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filterPrivacy="1" defaultThemeVersion="124226"/>
  <xr:revisionPtr revIDLastSave="0" documentId="8_{43B02E17-DB8B-6F40-9AC3-090149B9F1B9}" xr6:coauthVersionLast="34" xr6:coauthVersionMax="34" xr10:uidLastSave="{00000000-0000-0000-0000-000000000000}"/>
  <bookViews>
    <workbookView xWindow="-34060" yWindow="-9040" windowWidth="28800" windowHeight="16300" firstSheet="1" activeTab="3" xr2:uid="{00000000-000D-0000-FFFF-FFFF00000000}"/>
  </bookViews>
  <sheets>
    <sheet name="Instructions" sheetId="2" r:id="rId1"/>
    <sheet name="Workflow Diagram" sheetId="7" r:id="rId2"/>
    <sheet name="Glossary" sheetId="3" r:id="rId3"/>
    <sheet name="NEW &amp; Renewal ESA SCHEDULE " sheetId="5" r:id="rId4"/>
    <sheet name="AMENDED ESA SCHEDULE" sheetId="6" state="hidden" r:id="rId5"/>
    <sheet name="AMENDED ESA SCHEDULE " sheetId="8" r:id="rId6"/>
  </sheets>
  <definedNames>
    <definedName name="_xlnm.Print_Area" localSheetId="3">'NEW &amp; Renewal ESA SCHEDULE '!$A$1:$O$50</definedName>
  </definedNames>
  <calcPr calcId="162913" concurrentCalc="0"/>
</workbook>
</file>

<file path=xl/calcChain.xml><?xml version="1.0" encoding="utf-8"?>
<calcChain xmlns="http://schemas.openxmlformats.org/spreadsheetml/2006/main">
  <c r="K15" i="8" l="1"/>
  <c r="M15" i="8"/>
  <c r="N15" i="8"/>
  <c r="K16" i="8"/>
  <c r="M16" i="8"/>
  <c r="K22" i="8"/>
  <c r="M22" i="8"/>
  <c r="N22" i="8"/>
  <c r="K23" i="8"/>
  <c r="M23" i="8"/>
  <c r="N23" i="8"/>
  <c r="N24" i="8"/>
  <c r="L24" i="6"/>
  <c r="N24" i="6"/>
  <c r="L23" i="6"/>
  <c r="N23" i="6"/>
  <c r="O23" i="6"/>
  <c r="L22" i="6"/>
  <c r="N22" i="6"/>
  <c r="L21" i="6"/>
  <c r="O21" i="6"/>
  <c r="L20" i="6"/>
  <c r="O20" i="6"/>
  <c r="L19" i="6"/>
  <c r="O19" i="6"/>
  <c r="L18" i="6"/>
  <c r="N18" i="6"/>
  <c r="L17" i="6"/>
  <c r="O17" i="6"/>
  <c r="N20" i="6"/>
  <c r="N17" i="6"/>
  <c r="N21" i="6"/>
  <c r="N19" i="6"/>
  <c r="K23" i="5"/>
  <c r="M23" i="5"/>
  <c r="K22" i="5"/>
  <c r="N22" i="5"/>
  <c r="K21" i="5"/>
  <c r="N21" i="5"/>
  <c r="K20" i="5"/>
  <c r="N20" i="5"/>
  <c r="K19" i="5"/>
  <c r="M19" i="5"/>
  <c r="K18" i="5"/>
  <c r="N18" i="5"/>
  <c r="K17" i="5"/>
  <c r="M17" i="5"/>
  <c r="K16" i="5"/>
  <c r="N16" i="5"/>
  <c r="M18" i="5"/>
  <c r="M22" i="5"/>
  <c r="M21" i="5"/>
  <c r="M16" i="5"/>
  <c r="N17" i="5"/>
  <c r="M20" i="5"/>
  <c r="N19" i="5"/>
  <c r="N23" i="5"/>
  <c r="N24" i="5"/>
  <c r="O24" i="6"/>
  <c r="O18" i="6"/>
  <c r="O22" i="6"/>
  <c r="O25" i="6"/>
  <c r="N16" i="8"/>
  <c r="N17" i="8"/>
  <c r="N26" i="8"/>
  <c r="N27" i="8"/>
  <c r="N28" i="8"/>
  <c r="O26" i="6"/>
  <c r="O27" i="6"/>
  <c r="N25" i="5"/>
  <c r="N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300-000001000000}">
      <text>
        <r>
          <rPr>
            <sz val="12"/>
            <color indexed="81"/>
            <rFont val="Arial"/>
            <family val="2"/>
          </rPr>
          <t xml:space="preserve">
This ESA Schedule serves as the agreement/contract for the services as outlined within this document.</t>
        </r>
      </text>
    </comment>
    <comment ref="A4" authorId="0" shapeId="0" xr:uid="{00000000-0006-0000-0300-000002000000}">
      <text>
        <r>
          <rPr>
            <sz val="12"/>
            <color indexed="81"/>
            <rFont val="Arial"/>
            <family val="2"/>
          </rPr>
          <t xml:space="preserve">
Enter the ESA type which best describes the employee service agreement </t>
        </r>
      </text>
    </comment>
    <comment ref="E4" authorId="0" shapeId="0" xr:uid="{00000000-0006-0000-0300-000003000000}">
      <text>
        <r>
          <rPr>
            <sz val="12"/>
            <color indexed="81"/>
            <rFont val="Arial"/>
            <family val="2"/>
          </rPr>
          <t xml:space="preserve">
Enter the Service Provider's Home Department Number.</t>
        </r>
      </text>
    </comment>
    <comment ref="G4" authorId="0" shapeId="0" xr:uid="{00000000-0006-0000-0300-000004000000}">
      <text>
        <r>
          <rPr>
            <sz val="12"/>
            <color indexed="81"/>
            <rFont val="Arial"/>
            <family val="2"/>
          </rPr>
          <t xml:space="preserve">
Enter the Home Department Number for the Client who is receiving the services provided.</t>
        </r>
      </text>
    </comment>
    <comment ref="A5" authorId="0" shapeId="0" xr:uid="{00000000-0006-0000-0300-000005000000}">
      <text>
        <r>
          <rPr>
            <sz val="12"/>
            <color indexed="81"/>
            <rFont val="Arial"/>
            <family val="2"/>
          </rPr>
          <t xml:space="preserve">
Academic services including teaching, administration, oversight, program management, and any other service to the academic programs of VU; any research staff services funded entirely by VU with non-sponsored funds.</t>
        </r>
      </text>
    </comment>
    <comment ref="A6" authorId="0" shapeId="0" xr:uid="{00000000-0006-0000-0300-000006000000}">
      <text>
        <r>
          <rPr>
            <sz val="12"/>
            <color indexed="81"/>
            <rFont val="Arial"/>
            <family val="2"/>
          </rPr>
          <t xml:space="preserve">
All non-academic, non-teaching/education related activities, including finance, accounting, IT, project management, facilities, fund management, etc. Funded by VU with only non-sponsored funds</t>
        </r>
      </text>
    </comment>
    <comment ref="A7" authorId="0" shapeId="0" xr:uid="{00000000-0006-0000-0300-000007000000}">
      <text>
        <r>
          <rPr>
            <sz val="12"/>
            <color indexed="81"/>
            <rFont val="Arial"/>
            <family val="2"/>
          </rPr>
          <t xml:space="preserve">
All non-clinical, non-teaching/education related activities, including finance, accounting, IT, project management, facilities, etc. Any research staff services funded entirely by VUMC with institutional funds;  for all classes funded by VUMC with only institutional funds</t>
        </r>
      </text>
    </comment>
    <comment ref="A8" authorId="0" shapeId="0" xr:uid="{00000000-0006-0000-0300-000008000000}">
      <text>
        <r>
          <rPr>
            <sz val="12"/>
            <color indexed="81"/>
            <rFont val="Arial"/>
            <family val="2"/>
          </rPr>
          <t xml:space="preserve">
Clinical practice, supervision or direction of clinical programs.</t>
        </r>
      </text>
    </comment>
    <comment ref="A10" authorId="0" shapeId="0" xr:uid="{00000000-0006-0000-0300-000009000000}">
      <text>
        <r>
          <rPr>
            <sz val="12"/>
            <color indexed="81"/>
            <rFont val="Arial"/>
            <family val="2"/>
          </rPr>
          <t xml:space="preserve">
Enter the beginning and end dates for which the service will be provided (line 10).
OR
Enter the academic term(s) the service will be provided (i.e. Spring, Summer, Fall) (line 11).
Important Note:  Schedule Coverage Period should not exceed one fiscal year.</t>
        </r>
      </text>
    </comment>
    <comment ref="A14" authorId="0" shapeId="0" xr:uid="{00000000-0006-0000-0300-00000A000000}">
      <text>
        <r>
          <rPr>
            <sz val="12"/>
            <color indexed="81"/>
            <rFont val="Arial"/>
            <family val="2"/>
          </rPr>
          <t xml:space="preserve">
Enter the name of the person  responsible for the administration of the Service Provider portion of this ESA.</t>
        </r>
      </text>
    </comment>
    <comment ref="B14" authorId="0" shapeId="0" xr:uid="{00000000-0006-0000-0300-00000B000000}">
      <text>
        <r>
          <rPr>
            <sz val="12"/>
            <color indexed="81"/>
            <rFont val="Arial"/>
            <family val="2"/>
          </rPr>
          <t xml:space="preserve">
The name(s) of the faculty or staff member(s) providing the service. </t>
        </r>
      </text>
    </comment>
    <comment ref="C14" authorId="0" shapeId="0" xr:uid="{00000000-0006-0000-0300-00000C000000}">
      <text>
        <r>
          <rPr>
            <sz val="12"/>
            <color indexed="81"/>
            <rFont val="Arial"/>
            <family val="2"/>
          </rPr>
          <t xml:space="preserve">
Enter the Home Department Number for the faculty or staff member listed in column C.</t>
        </r>
      </text>
    </comment>
    <comment ref="D14" authorId="0" shapeId="0" xr:uid="{00000000-0006-0000-0300-00000D000000}">
      <text>
        <r>
          <rPr>
            <sz val="12"/>
            <color indexed="81"/>
            <rFont val="Arial"/>
            <family val="2"/>
          </rPr>
          <t xml:space="preserve">
VUMC:  Enter the PEER system reference number which is:
 either the "C" number assigned to new contract Draft request 
</t>
        </r>
        <r>
          <rPr>
            <u/>
            <sz val="12"/>
            <color indexed="81"/>
            <rFont val="Arial"/>
            <family val="2"/>
          </rPr>
          <t xml:space="preserve">or </t>
        </r>
        <r>
          <rPr>
            <sz val="12"/>
            <color indexed="81"/>
            <rFont val="Arial"/>
            <family val="2"/>
          </rPr>
          <t xml:space="preserve">
the "VUMC" number assigned to an approved contract.</t>
        </r>
      </text>
    </comment>
    <comment ref="E14" authorId="0" shapeId="0" xr:uid="{00000000-0006-0000-0300-00000E000000}">
      <text>
        <r>
          <rPr>
            <sz val="12"/>
            <color indexed="81"/>
            <rFont val="Arial"/>
            <family val="2"/>
          </rPr>
          <t xml:space="preserve">
Enter the center number (VUMC) or the COA number (VU) for the Service Provider.  The revenue generated by this agreement will be credited to this cost center.</t>
        </r>
      </text>
    </comment>
    <comment ref="F14" authorId="0" shapeId="0" xr:uid="{00000000-0006-0000-0300-00000F000000}">
      <text>
        <r>
          <rPr>
            <sz val="12"/>
            <color indexed="81"/>
            <rFont val="Arial"/>
            <family val="2"/>
          </rPr>
          <t xml:space="preserve">
Enter a detailed description of the service to be provided.</t>
        </r>
      </text>
    </comment>
    <comment ref="G14" authorId="0" shapeId="0" xr:uid="{00000000-0006-0000-0300-000010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H14" authorId="0" shapeId="0" xr:uid="{00000000-0006-0000-0300-000011000000}">
      <text>
        <r>
          <rPr>
            <sz val="12"/>
            <color indexed="81"/>
            <rFont val="Arial"/>
            <family val="2"/>
          </rPr>
          <t xml:space="preserve">
Enter the  cost center number (VUMC ) or COA number (VU) for the Client receiving services.  The expenses generated by this agreement will be debited to this cost center.</t>
        </r>
      </text>
    </comment>
    <comment ref="I14" authorId="0" shapeId="0" xr:uid="{00000000-0006-0000-0300-000012000000}">
      <text>
        <r>
          <rPr>
            <sz val="12"/>
            <color indexed="81"/>
            <rFont val="Arial"/>
            <family val="2"/>
          </rPr>
          <t xml:space="preserve">
Enter either the total cost of the Faculty/Staff member's services for the entire service period or the annual base salary of the Faculty/Staff member.
</t>
        </r>
        <r>
          <rPr>
            <u/>
            <sz val="12"/>
            <color indexed="81"/>
            <rFont val="Arial"/>
            <family val="2"/>
          </rPr>
          <t>Important Note:</t>
        </r>
        <r>
          <rPr>
            <sz val="12"/>
            <color indexed="81"/>
            <rFont val="Arial"/>
            <family val="2"/>
          </rPr>
          <t xml:space="preserve"> If entering the Base Salary of the Faculty/Staff member, complete columns J&amp;L in order to calculate total cost.</t>
        </r>
      </text>
    </comment>
    <comment ref="J14" authorId="0" shapeId="0" xr:uid="{00000000-0006-0000-0300-000013000000}">
      <text>
        <r>
          <rPr>
            <sz val="12"/>
            <color indexed="81"/>
            <rFont val="Arial"/>
            <family val="2"/>
          </rPr>
          <t>If Base Salary is entered in Column I, this field is required.
 % of effort required to perform this service must be entered.</t>
        </r>
      </text>
    </comment>
    <comment ref="K14" authorId="0" shapeId="0" xr:uid="{00000000-0006-0000-0300-000014000000}">
      <text>
        <r>
          <rPr>
            <sz val="12"/>
            <color indexed="81"/>
            <rFont val="Arial"/>
            <family val="2"/>
          </rPr>
          <t>No action required. 
 This field is auto-calculated using data entered in Column J.</t>
        </r>
        <r>
          <rPr>
            <b/>
            <sz val="9"/>
            <color indexed="81"/>
            <rFont val="Tahoma"/>
            <family val="2"/>
          </rPr>
          <t xml:space="preserve">
</t>
        </r>
      </text>
    </comment>
    <comment ref="L14" authorId="0" shapeId="0" xr:uid="{00000000-0006-0000-0300-000015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M14" authorId="0" shapeId="0" xr:uid="{00000000-0006-0000-0300-000016000000}">
      <text>
        <r>
          <rPr>
            <sz val="12"/>
            <color indexed="81"/>
            <rFont val="Arial"/>
            <family val="2"/>
          </rPr>
          <t xml:space="preserve">No action required. 
 This field is calculated using the data entered in Column L.
</t>
        </r>
      </text>
    </comment>
    <comment ref="N14" authorId="0" shapeId="0" xr:uid="{00000000-0006-0000-0300-000017000000}">
      <text>
        <r>
          <rPr>
            <sz val="12"/>
            <color indexed="81"/>
            <rFont val="Arial"/>
            <family val="2"/>
          </rPr>
          <t xml:space="preserve">
Each row represents the total cost per person for the service period.
</t>
        </r>
      </text>
    </comment>
    <comment ref="O14" authorId="0" shapeId="0" xr:uid="{00000000-0006-0000-0300-000018000000}">
      <text>
        <r>
          <rPr>
            <sz val="12"/>
            <color indexed="81"/>
            <rFont val="Arial"/>
            <family val="2"/>
          </rPr>
          <t xml:space="preserve">
Enter the name of the person  responsible for the administration of the Client portion of this ESA.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12"/>
            <color indexed="81"/>
            <rFont val="Arial"/>
            <family val="2"/>
          </rPr>
          <t xml:space="preserve">
This ESA Schedule serves as the agreement/contract for the services as outlined within this document.</t>
        </r>
      </text>
    </comment>
    <comment ref="A4" authorId="0" shapeId="0" xr:uid="{00000000-0006-0000-0400-000002000000}">
      <text>
        <r>
          <rPr>
            <sz val="12"/>
            <color indexed="81"/>
            <rFont val="Arial"/>
            <family val="2"/>
          </rPr>
          <t xml:space="preserve">
Enter the ESA type which best describes the employee service agreement </t>
        </r>
      </text>
    </comment>
    <comment ref="E4" authorId="0" shapeId="0" xr:uid="{00000000-0006-0000-0400-000003000000}">
      <text>
        <r>
          <rPr>
            <sz val="12"/>
            <color indexed="81"/>
            <rFont val="Arial"/>
            <family val="2"/>
          </rPr>
          <t xml:space="preserve">
Enter the Service Provider's Home Department Number.</t>
        </r>
      </text>
    </comment>
    <comment ref="G4" authorId="0" shapeId="0" xr:uid="{00000000-0006-0000-0400-000004000000}">
      <text>
        <r>
          <rPr>
            <sz val="12"/>
            <color indexed="81"/>
            <rFont val="Arial"/>
            <family val="2"/>
          </rPr>
          <t xml:space="preserve">
Enter the Home Department Number for the Client who is receiving the services provided.</t>
        </r>
      </text>
    </comment>
    <comment ref="A5" authorId="0" shapeId="0" xr:uid="{00000000-0006-0000-0400-000005000000}">
      <text>
        <r>
          <rPr>
            <sz val="12"/>
            <color indexed="81"/>
            <rFont val="Arial"/>
            <family val="2"/>
          </rPr>
          <t xml:space="preserve">
Academic services including teaching, administration, oversight, program management, and any other service to the academic programs of VU; any research staff services funded entirely by VU with non-sponsored funds.</t>
        </r>
      </text>
    </comment>
    <comment ref="A6" authorId="0" shapeId="0" xr:uid="{00000000-0006-0000-0400-000006000000}">
      <text>
        <r>
          <rPr>
            <sz val="12"/>
            <color indexed="81"/>
            <rFont val="Arial"/>
            <family val="2"/>
          </rPr>
          <t xml:space="preserve">
All non-academic, non-teaching/education related activities, including finance, accounting, IT, project management, facilities, fund management, etc. Funded by VU with only non-sponsored funds</t>
        </r>
      </text>
    </comment>
    <comment ref="A7" authorId="0" shapeId="0" xr:uid="{00000000-0006-0000-0400-000007000000}">
      <text>
        <r>
          <rPr>
            <sz val="12"/>
            <color indexed="81"/>
            <rFont val="Arial"/>
            <family val="2"/>
          </rPr>
          <t xml:space="preserve">
All non-clinical, non-teaching/education related activities, including finance, accounting, IT, project management, facilities, etc. Any research staff services funded entirely by VUMC with institutional funds;  for all classes funded by VUMC with only institutional funds</t>
        </r>
      </text>
    </comment>
    <comment ref="A8" authorId="0" shapeId="0" xr:uid="{00000000-0006-0000-0400-000008000000}">
      <text>
        <r>
          <rPr>
            <sz val="12"/>
            <color indexed="81"/>
            <rFont val="Arial"/>
            <family val="2"/>
          </rPr>
          <t xml:space="preserve">
Clinical practice, supervision or direction of clinical programs.</t>
        </r>
      </text>
    </comment>
    <comment ref="A10" authorId="0" shapeId="0" xr:uid="{00000000-0006-0000-0400-000009000000}">
      <text>
        <r>
          <rPr>
            <sz val="12"/>
            <color indexed="81"/>
            <rFont val="Arial"/>
            <family val="2"/>
          </rPr>
          <t xml:space="preserve">
Enter the beginning and end dates for the Original Schedule Coverage Period and the Amended dates (if applicable) which the service will be provided (line 10 &amp; 11).
OR
Enter the Original and Amended (if applicable) Academic Term(s) the service will be provided (i.e. Spring, Summer, Fall) (line 12 &amp; 13).
Important Note:  Schedule Coverage Period should not exceed one fiscal year.</t>
        </r>
      </text>
    </comment>
    <comment ref="A15" authorId="0" shapeId="0" xr:uid="{00000000-0006-0000-0400-00000A000000}">
      <text>
        <r>
          <rPr>
            <sz val="12"/>
            <color indexed="81"/>
            <rFont val="Arial"/>
            <family val="2"/>
          </rPr>
          <t>Provided details of the Original ESA on the rows labeled ‘Original’ followed by the details of the Amended ESA in the rows labeled ‘Amended’</t>
        </r>
      </text>
    </comment>
    <comment ref="B15" authorId="0" shapeId="0" xr:uid="{00000000-0006-0000-0400-00000B000000}">
      <text>
        <r>
          <rPr>
            <sz val="12"/>
            <color indexed="81"/>
            <rFont val="Arial"/>
            <family val="2"/>
          </rPr>
          <t xml:space="preserve">
Enter the name of the person  responsible for the administration of the Service Provider portion of this ESA.</t>
        </r>
      </text>
    </comment>
    <comment ref="C15" authorId="0" shapeId="0" xr:uid="{00000000-0006-0000-0400-00000C000000}">
      <text>
        <r>
          <rPr>
            <sz val="12"/>
            <color indexed="81"/>
            <rFont val="Arial"/>
            <family val="2"/>
          </rPr>
          <t xml:space="preserve">
The name(s) of the faculty or staff member(s) providing the service. </t>
        </r>
      </text>
    </comment>
    <comment ref="D15" authorId="0" shapeId="0" xr:uid="{00000000-0006-0000-0400-00000D000000}">
      <text>
        <r>
          <rPr>
            <sz val="12"/>
            <color indexed="81"/>
            <rFont val="Arial"/>
            <family val="2"/>
          </rPr>
          <t xml:space="preserve">
Enter the Home Department Number for the faculty or staff member listed in column C.</t>
        </r>
      </text>
    </comment>
    <comment ref="E15" authorId="0" shapeId="0" xr:uid="{00000000-0006-0000-0400-00000E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F15" authorId="0" shapeId="0" xr:uid="{00000000-0006-0000-0400-00000F000000}">
      <text>
        <r>
          <rPr>
            <sz val="12"/>
            <color indexed="81"/>
            <rFont val="Arial"/>
            <family val="2"/>
          </rPr>
          <t xml:space="preserve">
Enter the 10 digit Cost Center number for the Service Provider.  The revenue generated by this agreement will be credited to this cost center.</t>
        </r>
      </text>
    </comment>
    <comment ref="G15" authorId="0" shapeId="0" xr:uid="{00000000-0006-0000-0400-000010000000}">
      <text>
        <r>
          <rPr>
            <sz val="12"/>
            <color indexed="81"/>
            <rFont val="Arial"/>
            <family val="2"/>
          </rPr>
          <t xml:space="preserve">
Enter a detailed description of the service to be provided.</t>
        </r>
      </text>
    </comment>
    <comment ref="H15" authorId="0" shapeId="0" xr:uid="{00000000-0006-0000-0400-000011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I15" authorId="0" shapeId="0" xr:uid="{00000000-0006-0000-0400-000012000000}">
      <text>
        <r>
          <rPr>
            <sz val="12"/>
            <color indexed="81"/>
            <rFont val="Arial"/>
            <family val="2"/>
          </rPr>
          <t xml:space="preserve">
Enter the 10 digit Cost Center number for the Client receiving services.  The expenses generated by this agreement will be debited to this cost center.</t>
        </r>
      </text>
    </comment>
    <comment ref="J15" authorId="0" shapeId="0" xr:uid="{00000000-0006-0000-0400-000013000000}">
      <text>
        <r>
          <rPr>
            <sz val="12"/>
            <color indexed="81"/>
            <rFont val="Arial"/>
            <family val="2"/>
          </rPr>
          <t xml:space="preserve">
Enter either the total cost of the Faculty/Staff member's services for the entire service period or the annual base salary of the Faculty/Staff member.
Important Note: If entering the Base Salary of the Faculty/Staff member, complete columns J&amp;L in order to calculate total cost.</t>
        </r>
      </text>
    </comment>
    <comment ref="K15" authorId="0" shapeId="0" xr:uid="{00000000-0006-0000-0400-000014000000}">
      <text>
        <r>
          <rPr>
            <sz val="12"/>
            <color indexed="81"/>
            <rFont val="Arial"/>
            <family val="2"/>
          </rPr>
          <t>If Base Salary is entered in Column I, this field is required.
 % of effort required to perform this service must be entered.</t>
        </r>
      </text>
    </comment>
    <comment ref="L15" authorId="0" shapeId="0" xr:uid="{00000000-0006-0000-0400-000015000000}">
      <text>
        <r>
          <rPr>
            <sz val="12"/>
            <color indexed="81"/>
            <rFont val="Arial"/>
            <family val="2"/>
          </rPr>
          <t xml:space="preserve">No action required. 
 This field is auto-calculated using data entered in Column J.
</t>
        </r>
      </text>
    </comment>
    <comment ref="M15" authorId="0" shapeId="0" xr:uid="{00000000-0006-0000-0400-000016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N15" authorId="0" shapeId="0" xr:uid="{00000000-0006-0000-0400-000017000000}">
      <text>
        <r>
          <rPr>
            <sz val="12"/>
            <color indexed="81"/>
            <rFont val="Arial"/>
            <family val="2"/>
          </rPr>
          <t xml:space="preserve">No action required. 
 This field is calculated using the data entered in Column L.
</t>
        </r>
      </text>
    </comment>
    <comment ref="O15" authorId="0" shapeId="0" xr:uid="{00000000-0006-0000-0400-000018000000}">
      <text>
        <r>
          <rPr>
            <sz val="12"/>
            <color indexed="81"/>
            <rFont val="Arial"/>
            <family val="2"/>
          </rPr>
          <t xml:space="preserve">
Each row represents the total cost per person for the service period.
</t>
        </r>
      </text>
    </comment>
    <comment ref="P15" authorId="0" shapeId="0" xr:uid="{00000000-0006-0000-0400-000019000000}">
      <text>
        <r>
          <rPr>
            <sz val="12"/>
            <color indexed="81"/>
            <rFont val="Arial"/>
            <family val="2"/>
          </rPr>
          <t xml:space="preserve">
Enter the name of the person  responsible for the administration of the Client portion of this ESA.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500-000001000000}">
      <text>
        <r>
          <rPr>
            <sz val="12"/>
            <color indexed="81"/>
            <rFont val="Arial"/>
            <family val="2"/>
          </rPr>
          <t xml:space="preserve">
This ESA Schedule serves as the agreement/contract for the services as outlined within this document.</t>
        </r>
      </text>
    </comment>
    <comment ref="A5" authorId="0" shapeId="0" xr:uid="{00000000-0006-0000-0500-000002000000}">
      <text>
        <r>
          <rPr>
            <sz val="12"/>
            <color indexed="81"/>
            <rFont val="Arial"/>
            <family val="2"/>
          </rPr>
          <t xml:space="preserve">
Enter the ESA type which best describes the employee service agreement </t>
        </r>
      </text>
    </comment>
    <comment ref="F5" authorId="0" shapeId="0" xr:uid="{00000000-0006-0000-0500-000003000000}">
      <text>
        <r>
          <rPr>
            <sz val="12"/>
            <color indexed="81"/>
            <rFont val="Arial"/>
            <family val="2"/>
          </rPr>
          <t xml:space="preserve">
Enter the Service Provider's Home Department Number.</t>
        </r>
      </text>
    </comment>
    <comment ref="H5" authorId="0" shapeId="0" xr:uid="{00000000-0006-0000-0500-000004000000}">
      <text>
        <r>
          <rPr>
            <sz val="12"/>
            <color indexed="81"/>
            <rFont val="Arial"/>
            <family val="2"/>
          </rPr>
          <t xml:space="preserve">
Enter the Home Department Number for the Client who is receiving the services provided.</t>
        </r>
      </text>
    </comment>
    <comment ref="A6" authorId="0" shapeId="0" xr:uid="{00000000-0006-0000-0500-000005000000}">
      <text>
        <r>
          <rPr>
            <sz val="12"/>
            <color indexed="81"/>
            <rFont val="Arial"/>
            <family val="2"/>
          </rPr>
          <t xml:space="preserve">
Academic services including teaching, administration, oversight, program management, and any other service to the academic programs of VU; any research staff services funded entirely by VU with non-sponsored funds.</t>
        </r>
      </text>
    </comment>
    <comment ref="A7" authorId="0" shapeId="0" xr:uid="{00000000-0006-0000-0500-000006000000}">
      <text>
        <r>
          <rPr>
            <sz val="12"/>
            <color indexed="81"/>
            <rFont val="Arial"/>
            <family val="2"/>
          </rPr>
          <t xml:space="preserve">
All non-academic, non-teaching/education related activities, including finance, accounting, IT, project management, facilities, fund management, etc. Funded by VU with only non-sponsored funds</t>
        </r>
      </text>
    </comment>
    <comment ref="A8" authorId="0" shapeId="0" xr:uid="{00000000-0006-0000-0500-000007000000}">
      <text>
        <r>
          <rPr>
            <sz val="12"/>
            <color indexed="81"/>
            <rFont val="Arial"/>
            <family val="2"/>
          </rPr>
          <t xml:space="preserve">
All non-clinical, non-teaching/education related activities, including finance, accounting, IT, project management, facilities, etc. Any research staff services funded entirely by VUMC with institutional funds;  for all classes funded by VUMC with only institutional funds</t>
        </r>
      </text>
    </comment>
    <comment ref="K8" authorId="0" shapeId="0" xr:uid="{00000000-0006-0000-0500-000008000000}">
      <text>
        <r>
          <rPr>
            <sz val="12"/>
            <color indexed="81"/>
            <rFont val="Arial"/>
            <family val="2"/>
          </rPr>
          <t xml:space="preserve">
Enter the date of the last signed agreement.  In addition, enter the beginning and end dates for the Current Schedule Coverage Period and the Amended dates (if applicable) which the service will be provided (line 8 &amp; 9).
Important Note:  Schedule Coverage Period should not exceed one fiscal year.</t>
        </r>
      </text>
    </comment>
    <comment ref="A9" authorId="0" shapeId="0" xr:uid="{00000000-0006-0000-0500-000009000000}">
      <text>
        <r>
          <rPr>
            <sz val="12"/>
            <color indexed="81"/>
            <rFont val="Arial"/>
            <family val="2"/>
          </rPr>
          <t xml:space="preserve">
Clinical practice, supervision or direction of clinical programs.</t>
        </r>
      </text>
    </comment>
    <comment ref="A13" authorId="0" shapeId="0" xr:uid="{00000000-0006-0000-0500-00000A000000}">
      <text>
        <r>
          <rPr>
            <sz val="12"/>
            <color indexed="81"/>
            <rFont val="Arial"/>
            <family val="2"/>
          </rPr>
          <t xml:space="preserve">
Enter the name of the person  responsible for the administration of the Service Provider portion of this ESA.</t>
        </r>
      </text>
    </comment>
    <comment ref="B13" authorId="0" shapeId="0" xr:uid="{00000000-0006-0000-0500-00000B000000}">
      <text>
        <r>
          <rPr>
            <sz val="12"/>
            <color indexed="81"/>
            <rFont val="Arial"/>
            <family val="2"/>
          </rPr>
          <t xml:space="preserve">
The name(s) of the faculty or staff member(s) providing the service. </t>
        </r>
      </text>
    </comment>
    <comment ref="C13" authorId="0" shapeId="0" xr:uid="{00000000-0006-0000-0500-00000C000000}">
      <text>
        <r>
          <rPr>
            <sz val="12"/>
            <color indexed="81"/>
            <rFont val="Arial"/>
            <family val="2"/>
          </rPr>
          <t xml:space="preserve">
Enter the Home Department Number for the faculty or staff member listed in column C.</t>
        </r>
      </text>
    </comment>
    <comment ref="D13" authorId="0" shapeId="0" xr:uid="{00000000-0006-0000-0500-00000D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E13" authorId="0" shapeId="0" xr:uid="{00000000-0006-0000-0500-00000E000000}">
      <text>
        <r>
          <rPr>
            <sz val="12"/>
            <color indexed="81"/>
            <rFont val="Arial"/>
            <family val="2"/>
          </rPr>
          <t>Enter the cost center (VUMC) or COA number (VU)for the Service Provider.  The revenue generated by this agreement will be credited to this cost center</t>
        </r>
      </text>
    </comment>
    <comment ref="F13" authorId="0" shapeId="0" xr:uid="{00000000-0006-0000-0500-00000F000000}">
      <text>
        <r>
          <rPr>
            <sz val="12"/>
            <color indexed="81"/>
            <rFont val="Arial"/>
            <family val="2"/>
          </rPr>
          <t xml:space="preserve">
Enter a detailed description of the service to be provided.</t>
        </r>
      </text>
    </comment>
    <comment ref="G13" authorId="0" shapeId="0" xr:uid="{00000000-0006-0000-0500-000010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H13" authorId="0" shapeId="0" xr:uid="{00000000-0006-0000-0500-000011000000}">
      <text>
        <r>
          <rPr>
            <sz val="12"/>
            <color indexed="81"/>
            <rFont val="Arial"/>
            <family val="2"/>
          </rPr>
          <t xml:space="preserve">
Enter the  cost center number (VUMC ) or COA number (VU) for the Client receiving services.  The expenses generated by this agreement will be debited to this cost center.</t>
        </r>
      </text>
    </comment>
    <comment ref="I13" authorId="0" shapeId="0" xr:uid="{00000000-0006-0000-0500-000012000000}">
      <text>
        <r>
          <rPr>
            <sz val="12"/>
            <color indexed="81"/>
            <rFont val="Arial"/>
            <family val="2"/>
          </rPr>
          <t xml:space="preserve">
Enter either the total cost of the Faculty/Staff member's services for the entire service period or the annual base salary of the Faculty/Staff member.
Important Note: If entering the Base Salary of the Faculty/Staff member, complete columns J&amp;L in order to calculate total cost.</t>
        </r>
      </text>
    </comment>
    <comment ref="J13" authorId="0" shapeId="0" xr:uid="{00000000-0006-0000-0500-000013000000}">
      <text>
        <r>
          <rPr>
            <sz val="12"/>
            <color indexed="81"/>
            <rFont val="Arial"/>
            <family val="2"/>
          </rPr>
          <t>If Base Salary is entered in Column I, this field is required.
 % of effort required to perform this service must be entered.</t>
        </r>
      </text>
    </comment>
    <comment ref="K13" authorId="0" shapeId="0" xr:uid="{00000000-0006-0000-0500-000014000000}">
      <text>
        <r>
          <rPr>
            <sz val="12"/>
            <color indexed="81"/>
            <rFont val="Arial"/>
            <family val="2"/>
          </rPr>
          <t xml:space="preserve">No action required. 
 This field is auto-calculated using data entered in Column J.
</t>
        </r>
      </text>
    </comment>
    <comment ref="L13" authorId="0" shapeId="0" xr:uid="{00000000-0006-0000-0500-000015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M13" authorId="0" shapeId="0" xr:uid="{00000000-0006-0000-0500-000016000000}">
      <text>
        <r>
          <rPr>
            <sz val="12"/>
            <color indexed="81"/>
            <rFont val="Arial"/>
            <family val="2"/>
          </rPr>
          <t xml:space="preserve">No action required. 
 This field is calculated using the data entered in Column L.
</t>
        </r>
      </text>
    </comment>
    <comment ref="N13" authorId="0" shapeId="0" xr:uid="{00000000-0006-0000-0500-000017000000}">
      <text>
        <r>
          <rPr>
            <sz val="12"/>
            <color indexed="81"/>
            <rFont val="Arial"/>
            <family val="2"/>
          </rPr>
          <t xml:space="preserve">
Each row represents the total cost per person for the service period.
</t>
        </r>
      </text>
    </comment>
    <comment ref="O13" authorId="0" shapeId="0" xr:uid="{00000000-0006-0000-0500-000018000000}">
      <text>
        <r>
          <rPr>
            <sz val="12"/>
            <color indexed="81"/>
            <rFont val="Arial"/>
            <family val="2"/>
          </rPr>
          <t xml:space="preserve">
Enter the name of the person  responsible for the administration of the Client portion of this ESA.</t>
        </r>
      </text>
    </comment>
    <comment ref="A20" authorId="0" shapeId="0" xr:uid="{00000000-0006-0000-0500-000019000000}">
      <text>
        <r>
          <rPr>
            <sz val="12"/>
            <color indexed="81"/>
            <rFont val="Arial"/>
            <family val="2"/>
          </rPr>
          <t xml:space="preserve">
Enter the name of the person  responsible for the administration of the Service Provider portion of this ESA.</t>
        </r>
      </text>
    </comment>
    <comment ref="B20" authorId="0" shapeId="0" xr:uid="{00000000-0006-0000-0500-00001A000000}">
      <text>
        <r>
          <rPr>
            <sz val="12"/>
            <color indexed="81"/>
            <rFont val="Arial"/>
            <family val="2"/>
          </rPr>
          <t xml:space="preserve">
The name(s) of the faculty or staff member(s) providing the service. </t>
        </r>
      </text>
    </comment>
    <comment ref="C20" authorId="0" shapeId="0" xr:uid="{00000000-0006-0000-0500-00001B000000}">
      <text>
        <r>
          <rPr>
            <sz val="12"/>
            <color indexed="81"/>
            <rFont val="Arial"/>
            <family val="2"/>
          </rPr>
          <t xml:space="preserve">
Enter the Home Department Number for the faculty or staff member listed in column C.</t>
        </r>
      </text>
    </comment>
    <comment ref="D20" authorId="0" shapeId="0" xr:uid="{00000000-0006-0000-0500-00001C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E20" authorId="0" shapeId="0" xr:uid="{00000000-0006-0000-0500-00001D000000}">
      <text>
        <r>
          <rPr>
            <sz val="12"/>
            <color indexed="81"/>
            <rFont val="Arial"/>
            <family val="2"/>
          </rPr>
          <t>Enter the cost center (VUMC) or COA number (VU)for the Service Provider.  The revenue generated by this agreement will be credited to this cost center.</t>
        </r>
      </text>
    </comment>
    <comment ref="F20" authorId="0" shapeId="0" xr:uid="{00000000-0006-0000-0500-00001E000000}">
      <text>
        <r>
          <rPr>
            <sz val="12"/>
            <color indexed="81"/>
            <rFont val="Arial"/>
            <family val="2"/>
          </rPr>
          <t xml:space="preserve">
Enter a detailed description of the service to be provided.</t>
        </r>
      </text>
    </comment>
    <comment ref="G20" authorId="0" shapeId="0" xr:uid="{00000000-0006-0000-0500-00001F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H20" authorId="0" shapeId="0" xr:uid="{00000000-0006-0000-0500-000020000000}">
      <text>
        <r>
          <rPr>
            <sz val="12"/>
            <color indexed="81"/>
            <rFont val="Arial"/>
            <family val="2"/>
          </rPr>
          <t>Enter the cost center (VUMC) or COA number (VU)for the Service Provider.  The revenue generated by this agreement will be debited to this cost center</t>
        </r>
      </text>
    </comment>
    <comment ref="I20" authorId="0" shapeId="0" xr:uid="{00000000-0006-0000-0500-000021000000}">
      <text>
        <r>
          <rPr>
            <sz val="12"/>
            <color indexed="81"/>
            <rFont val="Arial"/>
            <family val="2"/>
          </rPr>
          <t xml:space="preserve">
Enter either the total cost of the Faculty/Staff member's services for the entire service period or the annual base salary of the Faculty/Staff member.
Important Note: If entering the Base Salary of the Faculty/Staff member, complete columns J&amp;L in order to calculate total cost.</t>
        </r>
      </text>
    </comment>
    <comment ref="J20" authorId="0" shapeId="0" xr:uid="{00000000-0006-0000-0500-000022000000}">
      <text>
        <r>
          <rPr>
            <sz val="12"/>
            <color indexed="81"/>
            <rFont val="Arial"/>
            <family val="2"/>
          </rPr>
          <t>If Base Salary is entered in Column I, this field is required.
 % of effort required to perform this service must be entered.</t>
        </r>
      </text>
    </comment>
    <comment ref="K20" authorId="0" shapeId="0" xr:uid="{00000000-0006-0000-0500-000023000000}">
      <text>
        <r>
          <rPr>
            <sz val="12"/>
            <color indexed="81"/>
            <rFont val="Arial"/>
            <family val="2"/>
          </rPr>
          <t xml:space="preserve">No action required. 
 This field is auto-calculated using data entered in Column J.
</t>
        </r>
      </text>
    </comment>
    <comment ref="L20" authorId="0" shapeId="0" xr:uid="{00000000-0006-0000-0500-000024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M20" authorId="0" shapeId="0" xr:uid="{00000000-0006-0000-0500-000025000000}">
      <text>
        <r>
          <rPr>
            <sz val="12"/>
            <color indexed="81"/>
            <rFont val="Arial"/>
            <family val="2"/>
          </rPr>
          <t xml:space="preserve">No action required. 
 This field is calculated using the data entered in Column L.
</t>
        </r>
      </text>
    </comment>
    <comment ref="N20" authorId="0" shapeId="0" xr:uid="{00000000-0006-0000-0500-000026000000}">
      <text>
        <r>
          <rPr>
            <sz val="12"/>
            <color indexed="81"/>
            <rFont val="Arial"/>
            <family val="2"/>
          </rPr>
          <t xml:space="preserve">
Each row represents the total cost per person for the service period.
</t>
        </r>
      </text>
    </comment>
    <comment ref="O20" authorId="0" shapeId="0" xr:uid="{00000000-0006-0000-0500-000027000000}">
      <text>
        <r>
          <rPr>
            <sz val="12"/>
            <color indexed="81"/>
            <rFont val="Arial"/>
            <family val="2"/>
          </rPr>
          <t xml:space="preserve">
Enter the name of the person  responsible for the administration of the Client portion of this ESA.</t>
        </r>
      </text>
    </comment>
  </commentList>
</comments>
</file>

<file path=xl/sharedStrings.xml><?xml version="1.0" encoding="utf-8"?>
<sst xmlns="http://schemas.openxmlformats.org/spreadsheetml/2006/main" count="213" uniqueCount="92">
  <si>
    <t>Faculty/Staff Name</t>
  </si>
  <si>
    <t>TOTAL EXTENDED</t>
  </si>
  <si>
    <t>PRO-RATA MONTHLY PAYMENT BASED ON SCHEDULE COVERAGE PERIOD</t>
  </si>
  <si>
    <t>Date</t>
  </si>
  <si>
    <t>10% Overhead</t>
  </si>
  <si>
    <t>Extended Plus Overhead</t>
  </si>
  <si>
    <t>SCHEDULE COVERAGE PERIOD</t>
  </si>
  <si>
    <t>General Business Services - VU providing to VUMC</t>
  </si>
  <si>
    <t>In Support of the Academic Mission - VUMC providing to VU</t>
  </si>
  <si>
    <t>General Business Services - VUMC providing to VU</t>
  </si>
  <si>
    <t>Clinical Services - VUSN providing to VUMC</t>
  </si>
  <si>
    <t>Type of ESA</t>
  </si>
  <si>
    <t>Client Department</t>
  </si>
  <si>
    <t>Service Provider Department</t>
  </si>
  <si>
    <t>End:</t>
  </si>
  <si>
    <t xml:space="preserve"> Begin:</t>
  </si>
  <si>
    <t>Faculty/Staff Home Department</t>
  </si>
  <si>
    <t>Instructions:</t>
  </si>
  <si>
    <t>Service Provider Department Contact</t>
  </si>
  <si>
    <t>Print Name:</t>
  </si>
  <si>
    <t xml:space="preserve"> Vanderbilt University: Department Lead Signature</t>
  </si>
  <si>
    <t>Client Department 
Contact</t>
  </si>
  <si>
    <t>Applicable only if Base Salary entered into column I</t>
  </si>
  <si>
    <t>Client
 Cost Center</t>
  </si>
  <si>
    <t>Ex. A:  10 
Ex. B: N/A</t>
  </si>
  <si>
    <t xml:space="preserve"> Do Not Enter Data</t>
  </si>
  <si>
    <t>Ex. A: 28.9 
Ex. B: N/A</t>
  </si>
  <si>
    <t>Ex. A: $50,000
Ex. B: $5,000</t>
  </si>
  <si>
    <t>Effort %</t>
  </si>
  <si>
    <t>Fringe Rate</t>
  </si>
  <si>
    <t>Vanderbilt University: Authorized Institutional  Signature</t>
  </si>
  <si>
    <t>VUMC: Authorized Institutional Signature</t>
  </si>
  <si>
    <t>VUMC: Department Lead Signature</t>
  </si>
  <si>
    <r>
      <t xml:space="preserve"> * </t>
    </r>
    <r>
      <rPr>
        <b/>
        <sz val="11"/>
        <color theme="1"/>
        <rFont val="Calibri"/>
        <family val="2"/>
        <scheme val="minor"/>
      </rPr>
      <t>Client Department</t>
    </r>
    <r>
      <rPr>
        <sz val="11"/>
        <color theme="1"/>
        <rFont val="Calibri"/>
        <family val="2"/>
        <scheme val="minor"/>
      </rPr>
      <t xml:space="preserve"> - Cost Center for Department paying for work </t>
    </r>
  </si>
  <si>
    <r>
      <rPr>
        <b/>
        <sz val="11"/>
        <color theme="1"/>
        <rFont val="Calibri"/>
        <family val="2"/>
        <scheme val="minor"/>
      </rPr>
      <t xml:space="preserve"> * Schedule</t>
    </r>
    <r>
      <rPr>
        <sz val="11"/>
        <color theme="1"/>
        <rFont val="Calibri"/>
        <family val="2"/>
        <scheme val="minor"/>
      </rPr>
      <t xml:space="preserve"> - Another term for the Agreement or Contract between VU and VUMC</t>
    </r>
  </si>
  <si>
    <r>
      <rPr>
        <b/>
        <sz val="11"/>
        <color theme="1"/>
        <rFont val="Calibri"/>
        <family val="2"/>
        <scheme val="minor"/>
      </rPr>
      <t xml:space="preserve"> * Service Provider Reference Number</t>
    </r>
    <r>
      <rPr>
        <sz val="11"/>
        <color theme="1"/>
        <rFont val="Calibri"/>
        <family val="2"/>
        <scheme val="minor"/>
      </rPr>
      <t xml:space="preserve"> - Assigned in PEER begins with a "C" if in draft form or "VUMC for approved contracts</t>
    </r>
  </si>
  <si>
    <r>
      <t xml:space="preserve"> * Employee Service Agreement </t>
    </r>
    <r>
      <rPr>
        <sz val="11"/>
        <color theme="1"/>
        <rFont val="Calibri"/>
        <family val="2"/>
        <scheme val="minor"/>
      </rPr>
      <t>- ESA</t>
    </r>
  </si>
  <si>
    <r>
      <rPr>
        <b/>
        <sz val="14"/>
        <color theme="1"/>
        <rFont val="Calibri"/>
        <family val="2"/>
        <scheme val="minor"/>
      </rPr>
      <t>Glossary:</t>
    </r>
    <r>
      <rPr>
        <sz val="11"/>
        <color theme="1"/>
        <rFont val="Calibri"/>
        <family val="2"/>
        <scheme val="minor"/>
      </rPr>
      <t xml:space="preserve">
</t>
    </r>
    <r>
      <rPr>
        <sz val="12"/>
        <color theme="1"/>
        <rFont val="Calibri"/>
        <family val="2"/>
        <scheme val="minor"/>
      </rPr>
      <t xml:space="preserve">Common language used in Employee Service Level Agreement Process:
</t>
    </r>
  </si>
  <si>
    <r>
      <rPr>
        <b/>
        <sz val="11"/>
        <color theme="1"/>
        <rFont val="Calibri"/>
        <family val="2"/>
        <scheme val="minor"/>
      </rPr>
      <t xml:space="preserve"> * Client Reference Number</t>
    </r>
    <r>
      <rPr>
        <sz val="11"/>
        <color theme="1"/>
        <rFont val="Calibri"/>
        <family val="2"/>
        <scheme val="minor"/>
      </rPr>
      <t xml:space="preserve"> - Assigned in PEER, begins with a "C" if in draft form or "VUMC for approved contracts</t>
    </r>
  </si>
  <si>
    <r>
      <t xml:space="preserve"> * </t>
    </r>
    <r>
      <rPr>
        <b/>
        <sz val="11"/>
        <color theme="1"/>
        <rFont val="Calibri"/>
        <family val="2"/>
        <scheme val="minor"/>
      </rPr>
      <t>Client Department Contact</t>
    </r>
    <r>
      <rPr>
        <sz val="11"/>
        <color theme="1"/>
        <rFont val="Calibri"/>
        <family val="2"/>
        <scheme val="minor"/>
      </rPr>
      <t xml:space="preserve"> - Departmental contact/responsible person for the institution receiving the services </t>
    </r>
  </si>
  <si>
    <r>
      <rPr>
        <b/>
        <sz val="11"/>
        <color theme="1"/>
        <rFont val="Calibri"/>
        <family val="2"/>
        <scheme val="minor"/>
      </rPr>
      <t xml:space="preserve"> * Service Provider Contact</t>
    </r>
    <r>
      <rPr>
        <sz val="11"/>
        <color theme="1"/>
        <rFont val="Calibri"/>
        <family val="2"/>
        <scheme val="minor"/>
      </rPr>
      <t xml:space="preserve"> -  Departmental contact/responsible person for the institution providing the services</t>
    </r>
  </si>
  <si>
    <r>
      <rPr>
        <b/>
        <sz val="11"/>
        <color theme="1"/>
        <rFont val="Calibri"/>
        <family val="2"/>
        <scheme val="minor"/>
      </rPr>
      <t xml:space="preserve"> * Service Provider Department</t>
    </r>
    <r>
      <rPr>
        <sz val="11"/>
        <color theme="1"/>
        <rFont val="Calibri"/>
        <family val="2"/>
        <scheme val="minor"/>
      </rPr>
      <t xml:space="preserve"> - Home Department of the Faculty/Staff member providing the service</t>
    </r>
  </si>
  <si>
    <t>Service to be Provided
(Description, including  Course #, if applicable)</t>
  </si>
  <si>
    <r>
      <rPr>
        <b/>
        <sz val="11"/>
        <color theme="1"/>
        <rFont val="Calibri"/>
        <family val="2"/>
        <scheme val="minor"/>
      </rPr>
      <t xml:space="preserve"> * Department Lead Signature</t>
    </r>
    <r>
      <rPr>
        <sz val="11"/>
        <color theme="1"/>
        <rFont val="Calibri"/>
        <family val="2"/>
        <scheme val="minor"/>
      </rPr>
      <t xml:space="preserve"> - Leaders within in the Departments who are authorized to negotiate/agree to the contract</t>
    </r>
  </si>
  <si>
    <r>
      <t xml:space="preserve"> * PEER - </t>
    </r>
    <r>
      <rPr>
        <sz val="11"/>
        <color theme="1"/>
        <rFont val="Calibri"/>
        <family val="2"/>
        <scheme val="minor"/>
      </rPr>
      <t>Electronic system used by VUMC for the intake and tracking of all Contract requests associated with ESAs</t>
    </r>
  </si>
  <si>
    <r>
      <rPr>
        <b/>
        <sz val="11"/>
        <color theme="1"/>
        <rFont val="Calibri"/>
        <family val="2"/>
        <scheme val="minor"/>
      </rPr>
      <t xml:space="preserve"> * Authorized Institutional Signature</t>
    </r>
    <r>
      <rPr>
        <sz val="11"/>
        <color theme="1"/>
        <rFont val="Calibri"/>
        <family val="2"/>
        <scheme val="minor"/>
      </rPr>
      <t xml:space="preserve"> - Authorized signatory for VU or VUMC having delegation of authority to sign the ESA on behalf of their institution</t>
    </r>
  </si>
  <si>
    <r>
      <rPr>
        <b/>
        <sz val="14"/>
        <color theme="1"/>
        <rFont val="Calibri"/>
        <family val="2"/>
        <scheme val="minor"/>
      </rPr>
      <t>VUMC General Instructions:</t>
    </r>
    <r>
      <rPr>
        <sz val="11"/>
        <color theme="1"/>
        <rFont val="Calibri"/>
        <family val="2"/>
        <scheme val="minor"/>
      </rPr>
      <t xml:space="preserve">
</t>
    </r>
    <r>
      <rPr>
        <sz val="12"/>
        <color theme="1"/>
        <rFont val="Calibri"/>
        <family val="2"/>
        <scheme val="minor"/>
      </rPr>
      <t xml:space="preserve">This Employee Service Agreement (ESA) Billing Schedule should be used only for reimbursing one entity (VU or VUMC)  for direct labor expenses for employee services associated with a </t>
    </r>
    <r>
      <rPr>
        <b/>
        <sz val="12"/>
        <color theme="1"/>
        <rFont val="Calibri"/>
        <family val="2"/>
        <scheme val="minor"/>
      </rPr>
      <t>non-sponsored activity</t>
    </r>
    <r>
      <rPr>
        <sz val="12"/>
        <color theme="1"/>
        <rFont val="Calibri"/>
        <family val="2"/>
        <scheme val="minor"/>
      </rPr>
      <t xml:space="preserve"> and provided to the other entity.
 *</t>
    </r>
    <r>
      <rPr>
        <b/>
        <sz val="12"/>
        <color rgb="FFC00000"/>
        <rFont val="Calibri"/>
        <family val="2"/>
        <scheme val="minor"/>
      </rPr>
      <t xml:space="preserve"> IMPORTANT</t>
    </r>
    <r>
      <rPr>
        <sz val="12"/>
        <color rgb="FFC00000"/>
        <rFont val="Calibri"/>
        <family val="2"/>
        <scheme val="minor"/>
      </rPr>
      <t xml:space="preserve">: </t>
    </r>
    <r>
      <rPr>
        <sz val="12"/>
        <rFont val="Calibri"/>
        <family val="2"/>
        <scheme val="minor"/>
      </rPr>
      <t xml:space="preserve"> </t>
    </r>
    <r>
      <rPr>
        <b/>
        <sz val="12"/>
        <rFont val="Calibri"/>
        <family val="2"/>
        <scheme val="minor"/>
      </rPr>
      <t xml:space="preserve">ESA Billing Schedule Workflow </t>
    </r>
    <r>
      <rPr>
        <sz val="12"/>
        <rFont val="Calibri"/>
        <family val="2"/>
        <scheme val="minor"/>
      </rPr>
      <t xml:space="preserve">- </t>
    </r>
    <r>
      <rPr>
        <b/>
        <sz val="12"/>
        <rFont val="Calibri"/>
        <family val="2"/>
        <scheme val="minor"/>
      </rPr>
      <t>See TAB 2, Workflow Diagram, for the ESA workflow steps to be followed.</t>
    </r>
    <r>
      <rPr>
        <sz val="12"/>
        <color theme="1"/>
        <rFont val="Calibri"/>
        <family val="2"/>
        <scheme val="minor"/>
      </rPr>
      <t xml:space="preserve">
 * All ESA Schedules are to be entered in PEER and accompanied by a budget (1275) and work scope document
 * Any related non-labor expenses should be contracted with and billed to VU using a Non-Sponsored Billing Agreement in PEER
 * ESA Billing Schedule terms should not exceed one fiscal year
 * The VUMC Revenue Centers used on the ESA Billing Schedule must be set up as a fund-type '4' center</t>
    </r>
    <r>
      <rPr>
        <sz val="11"/>
        <color theme="1"/>
        <rFont val="Calibri"/>
        <family val="2"/>
        <scheme val="minor"/>
      </rPr>
      <t xml:space="preserve">
</t>
    </r>
    <r>
      <rPr>
        <b/>
        <sz val="12"/>
        <color theme="1"/>
        <rFont val="Calibri"/>
        <family val="2"/>
        <scheme val="minor"/>
      </rPr>
      <t xml:space="preserve"> *</t>
    </r>
    <r>
      <rPr>
        <sz val="12"/>
        <color theme="1"/>
        <rFont val="Calibri"/>
        <family val="2"/>
        <scheme val="minor"/>
      </rPr>
      <t xml:space="preserve">  A Glossary of commonly used terms is found on TAB 3 of this document</t>
    </r>
  </si>
  <si>
    <t>Client Reference Number
 (VUMC: PEER #; VU: Purchase Order #)</t>
  </si>
  <si>
    <t>Service Provider Reference Number
 (VUMC: PEER#; VU: Purchase Order #)</t>
  </si>
  <si>
    <t>Original/ Amended</t>
  </si>
  <si>
    <t xml:space="preserve">Original </t>
  </si>
  <si>
    <t>Amended</t>
  </si>
  <si>
    <r>
      <t xml:space="preserve">Total Cost for Coverage Period 
</t>
    </r>
    <r>
      <rPr>
        <b/>
        <u/>
        <sz val="14"/>
        <color theme="1"/>
        <rFont val="Arial"/>
        <family val="2"/>
      </rPr>
      <t>or</t>
    </r>
    <r>
      <rPr>
        <b/>
        <sz val="14"/>
        <color theme="1"/>
        <rFont val="Arial"/>
        <family val="2"/>
      </rPr>
      <t xml:space="preserve">
Faculty/Staff Base Salary</t>
    </r>
  </si>
  <si>
    <r>
      <rPr>
        <b/>
        <u/>
        <sz val="14"/>
        <color theme="1"/>
        <rFont val="Arial"/>
        <family val="2"/>
      </rPr>
      <t>Calculated</t>
    </r>
    <r>
      <rPr>
        <b/>
        <sz val="14"/>
        <color theme="1"/>
        <rFont val="Arial"/>
        <family val="2"/>
      </rPr>
      <t xml:space="preserve"> Salary For Service Period</t>
    </r>
  </si>
  <si>
    <r>
      <rPr>
        <b/>
        <u/>
        <sz val="14"/>
        <color theme="1"/>
        <rFont val="Arial"/>
        <family val="2"/>
      </rPr>
      <t>Calculated</t>
    </r>
    <r>
      <rPr>
        <b/>
        <sz val="14"/>
        <color theme="1"/>
        <rFont val="Arial"/>
        <family val="2"/>
      </rPr>
      <t xml:space="preserve"> Fringe For Service Period</t>
    </r>
  </si>
  <si>
    <r>
      <rPr>
        <b/>
        <u/>
        <sz val="14"/>
        <color theme="1"/>
        <rFont val="Arial"/>
        <family val="2"/>
      </rPr>
      <t xml:space="preserve">Calculated </t>
    </r>
    <r>
      <rPr>
        <b/>
        <sz val="14"/>
        <color theme="1"/>
        <rFont val="Arial"/>
        <family val="2"/>
      </rPr>
      <t xml:space="preserve">TOTAL COST
</t>
    </r>
    <r>
      <rPr>
        <b/>
        <sz val="14"/>
        <color rgb="FFFF0000"/>
        <rFont val="Arial"/>
        <family val="2"/>
      </rPr>
      <t>Do Not Enter Data</t>
    </r>
  </si>
  <si>
    <t xml:space="preserve">Service Provider    Cost Center </t>
  </si>
  <si>
    <r>
      <t xml:space="preserve">This template is to be used for amending an existing ESA Schedule. ESA Schedules are used to reimburse one entity (VU or VUMC)  for direct labor expenses for employee services associated with a non-sponsored activity and provided to the other entity.  Examples include VUMC-employed faculty serving as directors of graduate studies in VU graduate school programs, VU or VUMC employees providing general business services to the other, or VU-employed SON faculty providing clinical services in VUMC clinical facilities.  Complete </t>
    </r>
    <r>
      <rPr>
        <b/>
        <sz val="14"/>
        <color theme="1"/>
        <rFont val="Arial"/>
        <family val="2"/>
      </rPr>
      <t>ONE</t>
    </r>
    <r>
      <rPr>
        <sz val="14"/>
        <color theme="1"/>
        <rFont val="Arial"/>
        <family val="2"/>
      </rPr>
      <t xml:space="preserve"> ESA Schedule </t>
    </r>
    <r>
      <rPr>
        <b/>
        <sz val="14"/>
        <color theme="1"/>
        <rFont val="Arial"/>
        <family val="2"/>
      </rPr>
      <t>per project.</t>
    </r>
    <r>
      <rPr>
        <sz val="14"/>
        <color theme="1"/>
        <rFont val="Arial"/>
        <family val="2"/>
      </rPr>
      <t xml:space="preserve">  That is, multiple persons can be on same Schedule if providing same exact service and/or serving on same project and timeline.  </t>
    </r>
    <r>
      <rPr>
        <b/>
        <sz val="14"/>
        <color theme="1"/>
        <rFont val="Arial"/>
        <family val="2"/>
      </rPr>
      <t>Hover over the column headings for detailed instructions for each field.</t>
    </r>
  </si>
  <si>
    <t>Print Name</t>
  </si>
  <si>
    <t>Employee Service Agreement (ESA) Schedule - FOR AMENDING EXISTING ESA AGREEMENTS</t>
  </si>
  <si>
    <r>
      <rPr>
        <b/>
        <sz val="14"/>
        <color theme="1"/>
        <rFont val="Calibri"/>
        <family val="2"/>
        <scheme val="minor"/>
      </rPr>
      <t>Instructions for Creating and Completing a New ESA Billing Schedule:</t>
    </r>
    <r>
      <rPr>
        <sz val="11"/>
        <color theme="1"/>
        <rFont val="Calibri"/>
        <family val="2"/>
        <scheme val="minor"/>
      </rPr>
      <t xml:space="preserve">
</t>
    </r>
    <r>
      <rPr>
        <sz val="12"/>
        <color theme="1"/>
        <rFont val="Calibri"/>
        <family val="2"/>
        <scheme val="minor"/>
      </rPr>
      <t>The ESA Schedule is found on TAB 4 of this document, entitled 'New ESA Schedule'
 * Hover over the column headings within the form to see detailed instructions for the data entry requirements of each field.
 *</t>
    </r>
    <r>
      <rPr>
        <sz val="12"/>
        <rFont val="Calibri"/>
        <family val="2"/>
        <scheme val="minor"/>
      </rPr>
      <t xml:space="preserve"> See </t>
    </r>
    <r>
      <rPr>
        <b/>
        <sz val="12"/>
        <rFont val="Calibri"/>
        <family val="2"/>
        <scheme val="minor"/>
      </rPr>
      <t>TAB 2, Workflow Diagram</t>
    </r>
    <r>
      <rPr>
        <sz val="12"/>
        <rFont val="Calibri"/>
        <family val="2"/>
        <scheme val="minor"/>
      </rPr>
      <t xml:space="preserve"> for the ESA workflow steps to be followed.</t>
    </r>
    <r>
      <rPr>
        <sz val="12"/>
        <color theme="1"/>
        <rFont val="Calibri"/>
        <family val="2"/>
        <scheme val="minor"/>
      </rPr>
      <t xml:space="preserve">
 </t>
    </r>
    <r>
      <rPr>
        <sz val="11"/>
        <color theme="1"/>
        <rFont val="Calibri"/>
        <family val="2"/>
        <scheme val="minor"/>
      </rPr>
      <t xml:space="preserve">
</t>
    </r>
  </si>
  <si>
    <r>
      <rPr>
        <b/>
        <sz val="14"/>
        <color theme="1"/>
        <rFont val="Calibri"/>
        <family val="2"/>
        <scheme val="minor"/>
      </rPr>
      <t>Instructions for Amending an existing ESA Billing Schedule:</t>
    </r>
    <r>
      <rPr>
        <sz val="11"/>
        <color theme="1"/>
        <rFont val="Calibri"/>
        <family val="2"/>
        <scheme val="minor"/>
      </rPr>
      <t xml:space="preserve">
</t>
    </r>
    <r>
      <rPr>
        <sz val="12"/>
        <color theme="1"/>
        <rFont val="Calibri"/>
        <family val="2"/>
        <scheme val="minor"/>
      </rPr>
      <t>When amending an existing, approved agreement complete the ESA Schedule - For Amending Existing ESA Agreements found on</t>
    </r>
    <r>
      <rPr>
        <b/>
        <sz val="12"/>
        <color theme="1"/>
        <rFont val="Calibri"/>
        <family val="2"/>
        <scheme val="minor"/>
      </rPr>
      <t xml:space="preserve"> </t>
    </r>
    <r>
      <rPr>
        <sz val="12"/>
        <color theme="1"/>
        <rFont val="Calibri"/>
        <family val="2"/>
        <scheme val="minor"/>
      </rPr>
      <t>TAB 5 of this document, entitled 'Amended ESA Schedule'
 * Hover over the column headings within the form to see detailed instructions for the data entry requirements of each field
 * Complete the Amend ESA Billing Schedule following the Workflow Diagram, TAB 5.  Each schedule should include Original and Amended schedule details.
 * Submit the amended ESA Billing Schedule through PEER by retrieving and opening the existing ESA Contract (using the VUMC#) and choose 'Request Amendment/Renewal' option.</t>
    </r>
    <r>
      <rPr>
        <sz val="11"/>
        <color theme="1"/>
        <rFont val="Calibri"/>
        <family val="2"/>
        <scheme val="minor"/>
      </rPr>
      <t xml:space="preserve">
</t>
    </r>
  </si>
  <si>
    <t>AMENDED SCHEDULE COVERAGE PERIOD</t>
  </si>
  <si>
    <t>OR AMENDED TERM BEING BILLED</t>
  </si>
  <si>
    <t>ORIGINAL SCHEDULE COVERAGE PERIOD</t>
  </si>
  <si>
    <t>OR ORIGINAL TERM BEING BILLED</t>
  </si>
  <si>
    <t xml:space="preserve">If any additional information is attached to further support this amendment, place an "X" in this box </t>
  </si>
  <si>
    <t>ADJUSTMENT PLUS OVERHEAD</t>
  </si>
  <si>
    <t>ADJUSTMENT NEEDED</t>
  </si>
  <si>
    <t>In the box below, provide a brief narrative as to the reason for this amendment.</t>
  </si>
  <si>
    <t>Do Not Enter Data</t>
  </si>
  <si>
    <t>Client Dept. 
Contact</t>
  </si>
  <si>
    <r>
      <rPr>
        <b/>
        <u/>
        <sz val="16"/>
        <color theme="1"/>
        <rFont val="Arial"/>
        <family val="2"/>
      </rPr>
      <t xml:space="preserve">Calculated </t>
    </r>
    <r>
      <rPr>
        <b/>
        <sz val="16"/>
        <color theme="1"/>
        <rFont val="Arial"/>
        <family val="2"/>
      </rPr>
      <t xml:space="preserve">TOTAL COST
</t>
    </r>
  </si>
  <si>
    <r>
      <rPr>
        <b/>
        <u/>
        <sz val="16"/>
        <color theme="1"/>
        <rFont val="Arial"/>
        <family val="2"/>
      </rPr>
      <t>Calculated</t>
    </r>
    <r>
      <rPr>
        <b/>
        <sz val="16"/>
        <color theme="1"/>
        <rFont val="Arial"/>
        <family val="2"/>
      </rPr>
      <t xml:space="preserve"> Fringe For Service Period</t>
    </r>
  </si>
  <si>
    <r>
      <rPr>
        <b/>
        <u/>
        <sz val="16"/>
        <color theme="1"/>
        <rFont val="Arial"/>
        <family val="2"/>
      </rPr>
      <t>Calculated</t>
    </r>
    <r>
      <rPr>
        <b/>
        <sz val="16"/>
        <color theme="1"/>
        <rFont val="Arial"/>
        <family val="2"/>
      </rPr>
      <t xml:space="preserve"> Salary For Service Period</t>
    </r>
  </si>
  <si>
    <r>
      <t xml:space="preserve">Total Cost for Coverage Period 
</t>
    </r>
    <r>
      <rPr>
        <b/>
        <u/>
        <sz val="16"/>
        <color theme="1"/>
        <rFont val="Arial"/>
        <family val="2"/>
      </rPr>
      <t>or</t>
    </r>
    <r>
      <rPr>
        <b/>
        <sz val="16"/>
        <color theme="1"/>
        <rFont val="Arial"/>
        <family val="2"/>
      </rPr>
      <t xml:space="preserve">
Faculty/Staff Base Salary</t>
    </r>
  </si>
  <si>
    <t>Applicable only if Base Salary entered into Column I</t>
  </si>
  <si>
    <t>AMENDED ESA DETAILS:</t>
  </si>
  <si>
    <t>Client Dept.
Contact</t>
  </si>
  <si>
    <r>
      <rPr>
        <b/>
        <u/>
        <sz val="16"/>
        <color theme="1"/>
        <rFont val="Arial"/>
        <family val="2"/>
      </rPr>
      <t xml:space="preserve">Calculated </t>
    </r>
    <r>
      <rPr>
        <b/>
        <sz val="16"/>
        <color theme="1"/>
        <rFont val="Arial"/>
        <family val="2"/>
      </rPr>
      <t xml:space="preserve">TOTAL COST
</t>
    </r>
    <r>
      <rPr>
        <b/>
        <sz val="16"/>
        <color rgb="FFFF0000"/>
        <rFont val="Arial"/>
        <family val="2"/>
      </rPr>
      <t>Do Not Enter Data</t>
    </r>
  </si>
  <si>
    <t>AMENDMENT (Select from the drop-down)</t>
  </si>
  <si>
    <t>TIPS (Select from drop-down)</t>
  </si>
  <si>
    <r>
      <t xml:space="preserve">This template is to be used for amending an existing ESA Schedule. ESA Schedules are used to reimburse one entity (VU or VUMC) for direct labor expenses for employee services associated with a non-sponsored activity and provided to the other entity.  Examples include VUMC-employed faculty serving as directors of graduate studies in VU graduate school programs; VU or VUMC employees providing general business services to the other; or VU-employed SON faculty providing clinical services in VUMC clinical facilities.  Complete </t>
    </r>
    <r>
      <rPr>
        <b/>
        <sz val="16"/>
        <color theme="1"/>
        <rFont val="Arial"/>
        <family val="2"/>
      </rPr>
      <t>ONE</t>
    </r>
    <r>
      <rPr>
        <sz val="16"/>
        <color theme="1"/>
        <rFont val="Arial"/>
        <family val="2"/>
      </rPr>
      <t xml:space="preserve"> ESA Schedule </t>
    </r>
    <r>
      <rPr>
        <b/>
        <sz val="16"/>
        <color theme="1"/>
        <rFont val="Arial"/>
        <family val="2"/>
      </rPr>
      <t>per project.</t>
    </r>
    <r>
      <rPr>
        <sz val="16"/>
        <color theme="1"/>
        <rFont val="Arial"/>
        <family val="2"/>
      </rPr>
      <t xml:space="preserve">  That is, multiple persons can be on same Schedule if providing same exact service and/or serving on same project and timeline.  </t>
    </r>
    <r>
      <rPr>
        <b/>
        <sz val="16"/>
        <color theme="1"/>
        <rFont val="Arial"/>
        <family val="2"/>
      </rPr>
      <t>Hover over the column headings for detailed instructions for each field.</t>
    </r>
  </si>
  <si>
    <t>Current ESA DETAILS:</t>
  </si>
  <si>
    <t>TYPE (Select from drop-down)</t>
  </si>
  <si>
    <r>
      <t xml:space="preserve">ESA Schedules are used to reimburse one entity (VU or VUMC)  for direct labor expenses for employee services associated with a non-sponsored activity and provided to the other entity.  Examples include VUMC-employed faculty serving as directors of graduate studies in VU graduate school programs, VU or VUMC employees providing general business services to the other, or VU-employed SON faculty providing clinical services in VUMC clinical facilities.  Complete </t>
    </r>
    <r>
      <rPr>
        <b/>
        <sz val="16"/>
        <color theme="1"/>
        <rFont val="Arial"/>
        <family val="2"/>
      </rPr>
      <t>ONE</t>
    </r>
    <r>
      <rPr>
        <sz val="16"/>
        <color theme="1"/>
        <rFont val="Arial"/>
        <family val="2"/>
      </rPr>
      <t xml:space="preserve"> ESA Schedule </t>
    </r>
    <r>
      <rPr>
        <b/>
        <sz val="16"/>
        <color theme="1"/>
        <rFont val="Arial"/>
        <family val="2"/>
      </rPr>
      <t>per project.</t>
    </r>
    <r>
      <rPr>
        <sz val="16"/>
        <color theme="1"/>
        <rFont val="Arial"/>
        <family val="2"/>
      </rPr>
      <t xml:space="preserve">  That is, multiple persons can be on same Schedule if providing same exact service and/or serving on same project and timeline.  </t>
    </r>
    <r>
      <rPr>
        <b/>
        <sz val="16"/>
        <color theme="1"/>
        <rFont val="Arial"/>
        <family val="2"/>
      </rPr>
      <t>Hover over the column headings for detailed instructions for each field.</t>
    </r>
  </si>
  <si>
    <r>
      <rPr>
        <b/>
        <sz val="14"/>
        <color theme="1"/>
        <rFont val="Calibri"/>
        <family val="2"/>
        <scheme val="minor"/>
      </rPr>
      <t>ESA Billing Process:</t>
    </r>
    <r>
      <rPr>
        <sz val="11"/>
        <color theme="1"/>
        <rFont val="Calibri"/>
        <family val="2"/>
        <scheme val="minor"/>
      </rPr>
      <t xml:space="preserve">
</t>
    </r>
    <r>
      <rPr>
        <sz val="12"/>
        <color theme="1"/>
        <rFont val="Calibri"/>
        <family val="2"/>
        <scheme val="minor"/>
      </rPr>
      <t xml:space="preserve">The ESA Billing process must be completed for every ESA between VU and VUMC regardless of whom (VU or VUMC) is billing.
* Log into PEER, See 'Administrator Portal Menu' and select 'Create a New Request' or 'Amend a Request.'  PEER's Question Wizard will guide you to properly complete the contract request.  There is also an ESA template schedule available for download once the Wizard has been completed.
* Complete the contract request in PEER, and attach the ESA Schedule, budget(1275) and scope.  
* The ESA Schedule on the TAB 4 of this document represents a formal agreement between VU and VUMC. This schedule should be prepared for all new agreements as well as renewals. If you are amending an existing agreement, follow the instructions below for amending an ESA schedule.
* To be considered complete and ready for VUMC OCM personnel to take action, the ESA schedule must be completely signed by authorized personnel from VU and VUMC departmental personnel. </t>
    </r>
    <r>
      <rPr>
        <sz val="12"/>
        <rFont val="Calibri"/>
        <family val="2"/>
        <scheme val="minor"/>
      </rPr>
      <t xml:space="preserve"> </t>
    </r>
    <r>
      <rPr>
        <b/>
        <sz val="12"/>
        <rFont val="Calibri"/>
        <family val="2"/>
        <scheme val="minor"/>
      </rPr>
      <t>See TAB 2, Workflow Diagram.</t>
    </r>
    <r>
      <rPr>
        <sz val="12"/>
        <rFont val="Calibri"/>
        <family val="2"/>
        <scheme val="minor"/>
      </rPr>
      <t xml:space="preserve">                                                   </t>
    </r>
    <r>
      <rPr>
        <sz val="12"/>
        <color theme="1"/>
        <rFont val="Calibri"/>
        <family val="2"/>
        <scheme val="minor"/>
      </rPr>
      <t xml:space="preserve">
* Submit your contract request in PEER prior to any employee providing the service.
* Central Administration for both institutions must review and approve your request. </t>
    </r>
    <r>
      <rPr>
        <sz val="12"/>
        <rFont val="Calibri"/>
        <family val="2"/>
        <scheme val="minor"/>
      </rPr>
      <t xml:space="preserve"> </t>
    </r>
    <r>
      <rPr>
        <b/>
        <sz val="12"/>
        <rFont val="Calibri"/>
        <family val="2"/>
        <scheme val="minor"/>
      </rPr>
      <t>See TAB 2, Workflow Diagram</t>
    </r>
    <r>
      <rPr>
        <sz val="12"/>
        <rFont val="Calibri"/>
        <family val="2"/>
        <scheme val="minor"/>
      </rPr>
      <t>.</t>
    </r>
    <r>
      <rPr>
        <sz val="11"/>
        <color theme="1"/>
        <rFont val="Calibri"/>
        <family val="2"/>
        <scheme val="minor"/>
      </rPr>
      <t xml:space="preserve">
</t>
    </r>
  </si>
  <si>
    <t>Employee Service Agreement (ESA) Schedule - FOR NEW AND RENEWAL ESA AGREEMENTS</t>
  </si>
  <si>
    <t>CURRENT SCHEDULE COVERAGE PERIOD</t>
  </si>
  <si>
    <t>DATE OF LAST SIGNED AGREEMENT</t>
  </si>
  <si>
    <t>Service Provider
Funding Source
(Cost Center)</t>
  </si>
  <si>
    <t>Client
 Funding Source (Cost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</si>
</sst>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_(&quot;$&quot;* \(#,##0\);_(&quot;$&quot;* &quot;-&quot;??_);_(@_)"/>
    <numFmt numFmtId="165" formatCode="0.0%"/>
    <numFmt numFmtId="166" formatCode="&quot;$&quot;#,##0.00"/>
  </numFmts>
  <fonts count="34">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sz val="9"/>
      <color indexed="81"/>
      <name val="Tahoma"/>
      <family val="2"/>
    </font>
    <font>
      <b/>
      <sz val="16"/>
      <color theme="1"/>
      <name val="Calibri"/>
      <family val="2"/>
      <scheme val="minor"/>
    </font>
    <font>
      <b/>
      <sz val="12"/>
      <color theme="1"/>
      <name val="Calibri"/>
      <family val="2"/>
      <scheme val="minor"/>
    </font>
    <font>
      <b/>
      <sz val="12"/>
      <color rgb="FFC00000"/>
      <name val="Calibri"/>
      <family val="2"/>
      <scheme val="minor"/>
    </font>
    <font>
      <sz val="12"/>
      <color rgb="FFC00000"/>
      <name val="Calibri"/>
      <family val="2"/>
      <scheme val="minor"/>
    </font>
    <font>
      <sz val="12"/>
      <name val="Calibri"/>
      <family val="2"/>
      <scheme val="minor"/>
    </font>
    <font>
      <b/>
      <sz val="12"/>
      <name val="Calibri"/>
      <family val="2"/>
      <scheme val="minor"/>
    </font>
    <font>
      <sz val="11"/>
      <color rgb="FF006100"/>
      <name val="Calibri"/>
      <family val="2"/>
      <scheme val="minor"/>
    </font>
    <font>
      <sz val="11"/>
      <color rgb="FF9C6500"/>
      <name val="Calibri"/>
      <family val="2"/>
      <scheme val="minor"/>
    </font>
    <font>
      <b/>
      <sz val="16"/>
      <name val="Calibri"/>
      <family val="2"/>
      <scheme val="minor"/>
    </font>
    <font>
      <b/>
      <sz val="14"/>
      <color theme="1"/>
      <name val="Arial"/>
      <family val="2"/>
    </font>
    <font>
      <b/>
      <sz val="14"/>
      <color rgb="FFFF0000"/>
      <name val="Arial"/>
      <family val="2"/>
    </font>
    <font>
      <sz val="14"/>
      <color theme="1"/>
      <name val="Arial"/>
      <family val="2"/>
    </font>
    <font>
      <b/>
      <sz val="14"/>
      <name val="Arial"/>
      <family val="2"/>
    </font>
    <font>
      <b/>
      <sz val="14"/>
      <color theme="3"/>
      <name val="Arial"/>
      <family val="2"/>
    </font>
    <font>
      <sz val="14"/>
      <name val="Arial"/>
      <family val="2"/>
    </font>
    <font>
      <b/>
      <u/>
      <sz val="14"/>
      <color theme="1"/>
      <name val="Arial"/>
      <family val="2"/>
    </font>
    <font>
      <b/>
      <sz val="16"/>
      <color theme="1"/>
      <name val="Arial"/>
      <family val="2"/>
    </font>
    <font>
      <b/>
      <sz val="20"/>
      <color theme="1"/>
      <name val="Arial"/>
      <family val="2"/>
    </font>
    <font>
      <sz val="12"/>
      <color indexed="81"/>
      <name val="Arial"/>
      <family val="2"/>
    </font>
    <font>
      <u/>
      <sz val="12"/>
      <color indexed="81"/>
      <name val="Arial"/>
      <family val="2"/>
    </font>
    <font>
      <b/>
      <sz val="18"/>
      <color theme="1"/>
      <name val="Arial"/>
      <family val="2"/>
    </font>
    <font>
      <b/>
      <sz val="28"/>
      <color theme="1"/>
      <name val="Arial"/>
      <family val="2"/>
    </font>
    <font>
      <b/>
      <sz val="18"/>
      <name val="Arial"/>
      <family val="2"/>
    </font>
    <font>
      <b/>
      <sz val="16"/>
      <name val="Arial"/>
      <family val="2"/>
    </font>
    <font>
      <b/>
      <sz val="16"/>
      <color rgb="FFFF0000"/>
      <name val="Arial"/>
      <family val="2"/>
    </font>
    <font>
      <b/>
      <u/>
      <sz val="16"/>
      <color theme="1"/>
      <name val="Arial"/>
      <family val="2"/>
    </font>
    <font>
      <sz val="16"/>
      <color theme="1"/>
      <name val="Arial"/>
      <family val="2"/>
    </font>
    <font>
      <b/>
      <sz val="16"/>
      <color theme="3"/>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theme="6"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theme="0" tint="-0.499984740745262"/>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0" fontId="12" fillId="4" borderId="0" applyNumberFormat="0" applyBorder="0" applyAlignment="0" applyProtection="0"/>
    <xf numFmtId="0" fontId="13" fillId="5" borderId="0" applyNumberFormat="0" applyBorder="0" applyAlignment="0" applyProtection="0"/>
  </cellStyleXfs>
  <cellXfs count="246">
    <xf numFmtId="0" fontId="0" fillId="0" borderId="0" xfId="0"/>
    <xf numFmtId="0" fontId="0" fillId="0" borderId="0" xfId="0" applyAlignment="1">
      <alignment wrapText="1"/>
    </xf>
    <xf numFmtId="0" fontId="2" fillId="0" borderId="0" xfId="0" applyFont="1"/>
    <xf numFmtId="0" fontId="15" fillId="3" borderId="6" xfId="0" applyFont="1" applyFill="1" applyBorder="1" applyAlignment="1">
      <alignment horizontal="left" wrapText="1"/>
    </xf>
    <xf numFmtId="9" fontId="15" fillId="2" borderId="1" xfId="1" applyNumberFormat="1" applyFont="1" applyFill="1" applyBorder="1" applyAlignment="1">
      <alignment horizontal="left" wrapText="1"/>
    </xf>
    <xf numFmtId="166" fontId="16" fillId="2" borderId="1" xfId="0" applyNumberFormat="1" applyFont="1" applyFill="1" applyBorder="1" applyAlignment="1">
      <alignment horizontal="center" wrapText="1"/>
    </xf>
    <xf numFmtId="9" fontId="15" fillId="2" borderId="1" xfId="1" applyNumberFormat="1" applyFont="1" applyFill="1" applyBorder="1" applyAlignment="1">
      <alignment horizontal="center" wrapText="1"/>
    </xf>
    <xf numFmtId="165" fontId="15" fillId="2" borderId="1" xfId="1" applyNumberFormat="1" applyFont="1" applyFill="1" applyBorder="1" applyAlignment="1">
      <alignment horizontal="center" wrapText="1"/>
    </xf>
    <xf numFmtId="166" fontId="15" fillId="2" borderId="1" xfId="0" applyNumberFormat="1" applyFont="1" applyFill="1" applyBorder="1" applyAlignment="1">
      <alignment horizontal="center" wrapText="1"/>
    </xf>
    <xf numFmtId="0" fontId="17" fillId="0" borderId="0" xfId="0" applyFont="1" applyBorder="1" applyAlignment="1">
      <alignment horizontal="center" wrapText="1"/>
    </xf>
    <xf numFmtId="0" fontId="17" fillId="0" borderId="0" xfId="0" applyFont="1" applyBorder="1" applyAlignment="1">
      <alignment wrapText="1"/>
    </xf>
    <xf numFmtId="166" fontId="17" fillId="0" borderId="0" xfId="0" applyNumberFormat="1" applyFont="1" applyBorder="1" applyAlignment="1">
      <alignment wrapText="1"/>
    </xf>
    <xf numFmtId="0" fontId="17" fillId="0" borderId="0" xfId="0" applyFont="1" applyAlignment="1">
      <alignment wrapText="1"/>
    </xf>
    <xf numFmtId="9" fontId="17" fillId="0" borderId="0" xfId="1" applyNumberFormat="1" applyFont="1" applyAlignment="1">
      <alignment wrapText="1"/>
    </xf>
    <xf numFmtId="166" fontId="17" fillId="0" borderId="0" xfId="0" applyNumberFormat="1" applyFont="1" applyAlignment="1">
      <alignment wrapText="1"/>
    </xf>
    <xf numFmtId="165" fontId="17" fillId="0" borderId="0" xfId="1" applyNumberFormat="1" applyFont="1" applyAlignment="1">
      <alignment wrapText="1"/>
    </xf>
    <xf numFmtId="9" fontId="17" fillId="0" borderId="0" xfId="1" applyFont="1" applyAlignment="1">
      <alignment wrapText="1"/>
    </xf>
    <xf numFmtId="9" fontId="17" fillId="0" borderId="0" xfId="0" applyNumberFormat="1" applyFont="1" applyAlignment="1">
      <alignment wrapText="1"/>
    </xf>
    <xf numFmtId="166" fontId="17" fillId="0" borderId="0" xfId="1" applyNumberFormat="1" applyFont="1" applyAlignment="1">
      <alignment wrapText="1"/>
    </xf>
    <xf numFmtId="165" fontId="17" fillId="0" borderId="0" xfId="0" applyNumberFormat="1" applyFont="1" applyAlignment="1">
      <alignment wrapText="1"/>
    </xf>
    <xf numFmtId="164" fontId="17" fillId="0" borderId="0" xfId="0" applyNumberFormat="1" applyFont="1" applyAlignment="1">
      <alignment wrapText="1"/>
    </xf>
    <xf numFmtId="0" fontId="17" fillId="0" borderId="0" xfId="0" applyFont="1" applyAlignment="1">
      <alignment horizontal="center" wrapText="1"/>
    </xf>
    <xf numFmtId="0" fontId="19" fillId="0" borderId="0" xfId="0" applyFont="1" applyAlignment="1">
      <alignment wrapText="1"/>
    </xf>
    <xf numFmtId="9" fontId="20" fillId="0" borderId="0" xfId="1" applyNumberFormat="1" applyFont="1" applyFill="1" applyBorder="1" applyAlignment="1">
      <alignment horizontal="center" wrapText="1"/>
    </xf>
    <xf numFmtId="166" fontId="20" fillId="0" borderId="0" xfId="0" applyNumberFormat="1" applyFont="1" applyFill="1" applyBorder="1" applyAlignment="1">
      <alignment horizontal="center" wrapText="1"/>
    </xf>
    <xf numFmtId="165" fontId="19" fillId="0" borderId="0" xfId="1" applyNumberFormat="1" applyFont="1" applyAlignment="1">
      <alignment wrapText="1"/>
    </xf>
    <xf numFmtId="166" fontId="19" fillId="0" borderId="0" xfId="0" applyNumberFormat="1" applyFont="1" applyAlignment="1">
      <alignment wrapText="1"/>
    </xf>
    <xf numFmtId="0" fontId="19" fillId="0" borderId="0" xfId="0" applyFont="1" applyAlignment="1">
      <alignment horizontal="center" wrapText="1"/>
    </xf>
    <xf numFmtId="0" fontId="15" fillId="0" borderId="0" xfId="0" applyFont="1" applyAlignment="1">
      <alignment wrapText="1"/>
    </xf>
    <xf numFmtId="166" fontId="15" fillId="0" borderId="0" xfId="0" applyNumberFormat="1" applyFont="1" applyAlignment="1">
      <alignment wrapText="1"/>
    </xf>
    <xf numFmtId="0" fontId="17" fillId="0" borderId="7" xfId="0" applyFont="1" applyBorder="1" applyAlignment="1">
      <alignment wrapText="1"/>
    </xf>
    <xf numFmtId="9" fontId="17" fillId="0" borderId="7" xfId="1" applyNumberFormat="1" applyFont="1" applyBorder="1" applyAlignment="1">
      <alignment wrapText="1"/>
    </xf>
    <xf numFmtId="166" fontId="17" fillId="0" borderId="7" xfId="0" applyNumberFormat="1" applyFont="1" applyBorder="1" applyAlignment="1">
      <alignment wrapText="1"/>
    </xf>
    <xf numFmtId="165" fontId="17" fillId="0" borderId="7" xfId="1" applyNumberFormat="1" applyFont="1" applyBorder="1" applyAlignment="1">
      <alignment wrapText="1"/>
    </xf>
    <xf numFmtId="166" fontId="17" fillId="0" borderId="0" xfId="0" applyNumberFormat="1" applyFont="1" applyAlignment="1">
      <alignment horizontal="center" wrapText="1"/>
    </xf>
    <xf numFmtId="0" fontId="17" fillId="0" borderId="7" xfId="0" applyFont="1" applyBorder="1" applyAlignment="1">
      <alignment horizontal="center" wrapText="1"/>
    </xf>
    <xf numFmtId="9" fontId="17" fillId="0" borderId="7" xfId="1" applyFont="1" applyBorder="1" applyAlignment="1">
      <alignment horizontal="center" wrapText="1"/>
    </xf>
    <xf numFmtId="9" fontId="17" fillId="0" borderId="7" xfId="0" applyNumberFormat="1" applyFont="1" applyBorder="1" applyAlignment="1">
      <alignment horizontal="center" wrapText="1"/>
    </xf>
    <xf numFmtId="166" fontId="17" fillId="0" borderId="7" xfId="1" applyNumberFormat="1" applyFont="1" applyBorder="1" applyAlignment="1">
      <alignment horizontal="center" wrapText="1"/>
    </xf>
    <xf numFmtId="165" fontId="17" fillId="0" borderId="7" xfId="0" applyNumberFormat="1" applyFont="1" applyBorder="1" applyAlignment="1">
      <alignment horizontal="center" wrapText="1"/>
    </xf>
    <xf numFmtId="166" fontId="17" fillId="0" borderId="0" xfId="0" applyNumberFormat="1" applyFont="1" applyBorder="1" applyAlignment="1">
      <alignment horizontal="center" wrapText="1"/>
    </xf>
    <xf numFmtId="0" fontId="17" fillId="0" borderId="0" xfId="0" applyFont="1"/>
    <xf numFmtId="0" fontId="15" fillId="0" borderId="1" xfId="0" applyFont="1" applyBorder="1" applyAlignment="1">
      <alignment horizontal="center" vertical="center" wrapText="1"/>
    </xf>
    <xf numFmtId="0" fontId="17" fillId="0" borderId="0" xfId="0" applyFont="1" applyAlignment="1"/>
    <xf numFmtId="0" fontId="19" fillId="0" borderId="0" xfId="0" applyFont="1"/>
    <xf numFmtId="0" fontId="15" fillId="3" borderId="1" xfId="0" applyFont="1" applyFill="1" applyBorder="1" applyAlignment="1">
      <alignment horizontal="center" wrapText="1"/>
    </xf>
    <xf numFmtId="0" fontId="15" fillId="0" borderId="0" xfId="0" applyFont="1" applyAlignment="1">
      <alignment horizontal="center"/>
    </xf>
    <xf numFmtId="0" fontId="15" fillId="0" borderId="0" xfId="0" applyFont="1" applyAlignment="1">
      <alignment vertical="top" wrapText="1"/>
    </xf>
    <xf numFmtId="0" fontId="15" fillId="0" borderId="0" xfId="0" applyFont="1" applyFill="1" applyBorder="1" applyAlignment="1">
      <alignment horizontal="center" wrapText="1"/>
    </xf>
    <xf numFmtId="0" fontId="22" fillId="0" borderId="0" xfId="0" applyFont="1" applyAlignment="1">
      <alignment vertical="top"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4" fillId="6" borderId="1" xfId="3"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166" fontId="15" fillId="6" borderId="1" xfId="0" applyNumberFormat="1" applyFont="1" applyFill="1" applyBorder="1" applyAlignment="1">
      <alignment horizontal="center" vertical="center" wrapText="1"/>
    </xf>
    <xf numFmtId="9" fontId="15" fillId="2" borderId="1" xfId="1" applyNumberFormat="1" applyFont="1" applyFill="1" applyBorder="1" applyAlignment="1">
      <alignment horizontal="center" vertical="center" wrapText="1"/>
    </xf>
    <xf numFmtId="166" fontId="15" fillId="2" borderId="1" xfId="0" applyNumberFormat="1" applyFont="1" applyFill="1" applyBorder="1" applyAlignment="1" applyProtection="1">
      <alignment horizontal="center" vertical="center" wrapText="1"/>
    </xf>
    <xf numFmtId="165" fontId="15" fillId="2" borderId="1" xfId="1" applyNumberFormat="1" applyFont="1" applyFill="1" applyBorder="1" applyAlignment="1">
      <alignment horizontal="center" vertical="center" wrapText="1"/>
    </xf>
    <xf numFmtId="166" fontId="15" fillId="2"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4" fillId="7" borderId="1" xfId="2"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166" fontId="15" fillId="7"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7" borderId="1" xfId="0" applyFont="1" applyFill="1" applyBorder="1" applyAlignment="1">
      <alignment vertical="center" wrapText="1"/>
    </xf>
    <xf numFmtId="0" fontId="17" fillId="7" borderId="1" xfId="0" applyFont="1" applyFill="1" applyBorder="1" applyAlignment="1">
      <alignment vertical="center"/>
    </xf>
    <xf numFmtId="166" fontId="17" fillId="7" borderId="1" xfId="0" applyNumberFormat="1" applyFont="1" applyFill="1" applyBorder="1" applyAlignment="1">
      <alignment vertical="center" wrapText="1"/>
    </xf>
    <xf numFmtId="9" fontId="17" fillId="2" borderId="1" xfId="1" applyNumberFormat="1" applyFont="1" applyFill="1" applyBorder="1" applyAlignment="1">
      <alignment vertical="center" wrapText="1"/>
    </xf>
    <xf numFmtId="165" fontId="17" fillId="2" borderId="1" xfId="1" applyNumberFormat="1" applyFont="1" applyFill="1" applyBorder="1" applyAlignment="1">
      <alignment vertical="center" wrapText="1"/>
    </xf>
    <xf numFmtId="0" fontId="17" fillId="6" borderId="1" xfId="0" applyFont="1" applyFill="1" applyBorder="1" applyAlignment="1">
      <alignment vertical="center" wrapText="1"/>
    </xf>
    <xf numFmtId="0" fontId="17" fillId="6" borderId="1" xfId="0" applyFont="1" applyFill="1" applyBorder="1" applyAlignment="1">
      <alignment vertical="center"/>
    </xf>
    <xf numFmtId="166" fontId="17" fillId="6" borderId="1" xfId="0" applyNumberFormat="1" applyFont="1" applyFill="1" applyBorder="1" applyAlignment="1">
      <alignment vertical="center" wrapText="1"/>
    </xf>
    <xf numFmtId="0" fontId="17" fillId="0" borderId="0" xfId="0" applyFont="1" applyBorder="1" applyAlignment="1">
      <alignment horizontal="center" vertical="center" wrapText="1"/>
    </xf>
    <xf numFmtId="0" fontId="15" fillId="0" borderId="0" xfId="0" applyFont="1" applyBorder="1" applyAlignment="1">
      <alignment vertical="center" wrapText="1"/>
    </xf>
    <xf numFmtId="0" fontId="17" fillId="0" borderId="0" xfId="0" applyFont="1" applyBorder="1" applyAlignment="1">
      <alignment vertical="center" wrapText="1"/>
    </xf>
    <xf numFmtId="166" fontId="17" fillId="0" borderId="0" xfId="0" applyNumberFormat="1" applyFont="1" applyBorder="1" applyAlignment="1">
      <alignment vertical="center" wrapText="1"/>
    </xf>
    <xf numFmtId="166" fontId="15" fillId="0" borderId="6"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166" fontId="15" fillId="0" borderId="1" xfId="0" applyNumberFormat="1" applyFont="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8" fillId="0" borderId="0" xfId="0" applyFont="1" applyBorder="1" applyAlignment="1">
      <alignment horizontal="center" vertical="center" wrapText="1"/>
    </xf>
    <xf numFmtId="0" fontId="19" fillId="0" borderId="0" xfId="0" applyFont="1" applyAlignment="1">
      <alignment vertical="center" wrapText="1"/>
    </xf>
    <xf numFmtId="9" fontId="17" fillId="0" borderId="0" xfId="1" applyFont="1" applyAlignment="1">
      <alignment vertical="center" wrapText="1"/>
    </xf>
    <xf numFmtId="0" fontId="0" fillId="0" borderId="0" xfId="0" applyAlignment="1">
      <alignment vertical="center"/>
    </xf>
    <xf numFmtId="164" fontId="17" fillId="0" borderId="0" xfId="0" applyNumberFormat="1" applyFont="1" applyAlignment="1">
      <alignment vertical="center" wrapText="1"/>
    </xf>
    <xf numFmtId="9" fontId="17" fillId="0" borderId="0" xfId="1" applyNumberFormat="1" applyFont="1" applyAlignment="1">
      <alignment vertical="center" wrapText="1"/>
    </xf>
    <xf numFmtId="166" fontId="17" fillId="0" borderId="0" xfId="0" applyNumberFormat="1" applyFont="1" applyAlignment="1">
      <alignment vertical="center" wrapText="1"/>
    </xf>
    <xf numFmtId="165" fontId="17" fillId="0" borderId="0" xfId="1" applyNumberFormat="1" applyFont="1" applyAlignment="1">
      <alignment vertical="center" wrapText="1"/>
    </xf>
    <xf numFmtId="9" fontId="20" fillId="0" borderId="0" xfId="1"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5" fontId="19" fillId="0" borderId="0" xfId="1" applyNumberFormat="1" applyFont="1" applyAlignment="1">
      <alignment vertical="center" wrapText="1"/>
    </xf>
    <xf numFmtId="166" fontId="19" fillId="0" borderId="0" xfId="0" applyNumberFormat="1" applyFont="1" applyAlignment="1">
      <alignment vertical="center" wrapText="1"/>
    </xf>
    <xf numFmtId="0" fontId="15"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vertical="center"/>
    </xf>
    <xf numFmtId="166" fontId="17" fillId="0" borderId="1" xfId="0" applyNumberFormat="1" applyFont="1" applyBorder="1" applyAlignment="1">
      <alignment vertical="center" wrapText="1"/>
    </xf>
    <xf numFmtId="0" fontId="15" fillId="0" borderId="0" xfId="0" applyFont="1" applyAlignment="1">
      <alignment vertical="center" wrapText="1"/>
    </xf>
    <xf numFmtId="166" fontId="15" fillId="0" borderId="0" xfId="0" applyNumberFormat="1" applyFont="1" applyAlignment="1">
      <alignment vertical="center" wrapText="1"/>
    </xf>
    <xf numFmtId="0" fontId="15" fillId="7" borderId="1" xfId="0" applyFont="1" applyFill="1" applyBorder="1" applyAlignment="1">
      <alignment horizontal="right" vertical="center" wrapText="1"/>
    </xf>
    <xf numFmtId="0" fontId="15" fillId="6" borderId="1" xfId="0" applyFont="1" applyFill="1" applyBorder="1" applyAlignment="1">
      <alignment horizontal="right" vertical="center" wrapText="1"/>
    </xf>
    <xf numFmtId="0" fontId="22" fillId="0" borderId="0" xfId="0" applyFont="1" applyBorder="1" applyAlignment="1">
      <alignment horizontal="right" vertical="center"/>
    </xf>
    <xf numFmtId="0" fontId="22" fillId="0" borderId="0" xfId="0" applyFont="1" applyBorder="1" applyAlignment="1">
      <alignment horizontal="right" vertical="center" wrapText="1"/>
    </xf>
    <xf numFmtId="0" fontId="15" fillId="0" borderId="0" xfId="0" applyFont="1" applyBorder="1" applyAlignment="1">
      <alignment horizontal="right" vertical="center" wrapText="1"/>
    </xf>
    <xf numFmtId="166" fontId="15" fillId="0" borderId="0" xfId="0"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166" fontId="15" fillId="0" borderId="0" xfId="0" applyNumberFormat="1" applyFont="1" applyFill="1" applyBorder="1" applyAlignment="1" applyProtection="1">
      <alignment horizontal="center" vertical="center" wrapText="1"/>
    </xf>
    <xf numFmtId="9" fontId="15" fillId="0" borderId="0" xfId="1" applyNumberFormat="1" applyFont="1" applyFill="1" applyBorder="1" applyAlignment="1">
      <alignment horizontal="center" vertical="center" wrapText="1"/>
    </xf>
    <xf numFmtId="0" fontId="29" fillId="0" borderId="0" xfId="0" applyFont="1" applyBorder="1" applyAlignment="1">
      <alignment horizontal="center" vertical="center" wrapText="1"/>
    </xf>
    <xf numFmtId="166" fontId="22" fillId="0" borderId="1"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5" fontId="22" fillId="0" borderId="0" xfId="1" applyNumberFormat="1" applyFont="1" applyFill="1" applyBorder="1" applyAlignment="1">
      <alignment horizontal="center" vertical="center" wrapText="1"/>
    </xf>
    <xf numFmtId="166" fontId="22" fillId="0" borderId="0" xfId="0" applyNumberFormat="1" applyFont="1" applyFill="1" applyBorder="1" applyAlignment="1" applyProtection="1">
      <alignment horizontal="center" vertical="center" wrapText="1"/>
    </xf>
    <xf numFmtId="9" fontId="22" fillId="0" borderId="0" xfId="1" applyNumberFormat="1" applyFont="1" applyFill="1" applyBorder="1" applyAlignment="1">
      <alignment horizontal="center" vertical="center" wrapText="1"/>
    </xf>
    <xf numFmtId="0" fontId="29" fillId="0" borderId="1" xfId="0" applyFont="1" applyBorder="1" applyAlignment="1">
      <alignment horizontal="center" vertical="center" wrapText="1"/>
    </xf>
    <xf numFmtId="165" fontId="22" fillId="0" borderId="1" xfId="1" applyNumberFormat="1" applyFont="1" applyFill="1" applyBorder="1" applyAlignment="1">
      <alignment horizontal="center" vertical="center" wrapText="1"/>
    </xf>
    <xf numFmtId="166" fontId="22" fillId="0" borderId="1" xfId="0" applyNumberFormat="1" applyFont="1" applyFill="1" applyBorder="1" applyAlignment="1" applyProtection="1">
      <alignment horizontal="center" vertical="center" wrapText="1"/>
    </xf>
    <xf numFmtId="9" fontId="22" fillId="0" borderId="1" xfId="1" applyNumberFormat="1" applyFont="1" applyFill="1" applyBorder="1" applyAlignment="1">
      <alignment horizontal="center" vertical="center" wrapText="1"/>
    </xf>
    <xf numFmtId="0" fontId="30" fillId="3" borderId="6" xfId="0" applyFont="1" applyFill="1" applyBorder="1" applyAlignment="1">
      <alignment horizontal="center" vertical="center" wrapText="1"/>
    </xf>
    <xf numFmtId="166" fontId="30" fillId="2" borderId="1" xfId="0" applyNumberFormat="1" applyFont="1" applyFill="1" applyBorder="1" applyAlignment="1">
      <alignment horizontal="center" vertical="center" wrapText="1"/>
    </xf>
    <xf numFmtId="9" fontId="22" fillId="2" borderId="1" xfId="1"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0" fontId="22" fillId="3" borderId="2" xfId="0" applyFont="1" applyFill="1" applyBorder="1" applyAlignment="1">
      <alignment horizontal="center" wrapText="1"/>
    </xf>
    <xf numFmtId="166" fontId="22" fillId="2" borderId="1" xfId="0" applyNumberFormat="1" applyFont="1" applyFill="1" applyBorder="1" applyAlignment="1">
      <alignment horizontal="center" vertical="center" wrapText="1"/>
    </xf>
    <xf numFmtId="165" fontId="22" fillId="2" borderId="1" xfId="1"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0" borderId="0" xfId="0" applyFont="1" applyFill="1" applyAlignment="1">
      <alignment wrapText="1"/>
    </xf>
    <xf numFmtId="166" fontId="19" fillId="0" borderId="0" xfId="0" applyNumberFormat="1" applyFont="1" applyFill="1" applyAlignment="1">
      <alignment vertical="center"/>
    </xf>
    <xf numFmtId="0" fontId="28" fillId="0" borderId="0" xfId="0" applyFont="1" applyBorder="1" applyAlignment="1">
      <alignment horizontal="left" vertical="center"/>
    </xf>
    <xf numFmtId="0" fontId="22" fillId="3" borderId="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32" fillId="0" borderId="0" xfId="0" applyFont="1"/>
    <xf numFmtId="0" fontId="32" fillId="0" borderId="0" xfId="0" applyFont="1" applyAlignment="1">
      <alignment vertical="center" wrapText="1"/>
    </xf>
    <xf numFmtId="0" fontId="22" fillId="0" borderId="1" xfId="0" applyFont="1" applyBorder="1" applyAlignment="1">
      <alignment horizontal="right" vertical="center" wrapText="1"/>
    </xf>
    <xf numFmtId="14" fontId="22" fillId="0" borderId="1" xfId="0" applyNumberFormat="1" applyFont="1" applyFill="1" applyBorder="1" applyAlignment="1">
      <alignment horizontal="right" vertical="center" wrapText="1"/>
    </xf>
    <xf numFmtId="0" fontId="22" fillId="0" borderId="1" xfId="0" applyFont="1" applyFill="1" applyBorder="1" applyAlignment="1">
      <alignment horizontal="right"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22" fillId="3" borderId="1" xfId="0" applyFont="1" applyFill="1" applyBorder="1" applyAlignment="1">
      <alignment horizontal="center" wrapText="1"/>
    </xf>
    <xf numFmtId="9" fontId="22" fillId="2" borderId="1" xfId="1" applyNumberFormat="1" applyFont="1" applyFill="1" applyBorder="1" applyAlignment="1">
      <alignment horizontal="center" wrapText="1"/>
    </xf>
    <xf numFmtId="166" fontId="22" fillId="2" borderId="1" xfId="0" applyNumberFormat="1" applyFont="1" applyFill="1" applyBorder="1" applyAlignment="1">
      <alignment horizontal="center" wrapText="1"/>
    </xf>
    <xf numFmtId="165" fontId="22" fillId="2" borderId="1" xfId="1" applyNumberFormat="1" applyFont="1" applyFill="1" applyBorder="1" applyAlignment="1">
      <alignment horizontal="center" wrapText="1"/>
    </xf>
    <xf numFmtId="0" fontId="22" fillId="3" borderId="6" xfId="0" applyFont="1" applyFill="1" applyBorder="1" applyAlignment="1">
      <alignment horizontal="left" wrapText="1"/>
    </xf>
    <xf numFmtId="9" fontId="22" fillId="2" borderId="1" xfId="1" applyNumberFormat="1" applyFont="1" applyFill="1" applyBorder="1" applyAlignment="1">
      <alignment horizontal="left" wrapText="1"/>
    </xf>
    <xf numFmtId="166" fontId="30" fillId="2" borderId="1" xfId="0" applyNumberFormat="1" applyFont="1" applyFill="1" applyBorder="1" applyAlignment="1">
      <alignment horizontal="center" wrapText="1"/>
    </xf>
    <xf numFmtId="0" fontId="32" fillId="0" borderId="0" xfId="0" applyFont="1" applyAlignment="1">
      <alignment horizontal="center" vertical="center" wrapText="1"/>
    </xf>
    <xf numFmtId="0" fontId="22" fillId="0" borderId="1" xfId="0" applyFont="1" applyBorder="1" applyAlignment="1">
      <alignment horizontal="left" vertical="center" wrapText="1"/>
    </xf>
    <xf numFmtId="0" fontId="33" fillId="0" borderId="0" xfId="0" applyFont="1" applyAlignment="1">
      <alignment vertical="center" wrapText="1"/>
    </xf>
    <xf numFmtId="0" fontId="29" fillId="0" borderId="1" xfId="0" applyFont="1" applyBorder="1" applyAlignment="1">
      <alignment vertical="center" wrapText="1"/>
    </xf>
    <xf numFmtId="0" fontId="29" fillId="0" borderId="0" xfId="0" applyFont="1" applyBorder="1" applyAlignment="1">
      <alignment vertical="center" wrapText="1"/>
    </xf>
    <xf numFmtId="0" fontId="22" fillId="0" borderId="6" xfId="0" applyFont="1" applyFill="1" applyBorder="1" applyAlignment="1">
      <alignment horizontal="right" vertical="center" wrapText="1"/>
    </xf>
    <xf numFmtId="14" fontId="22" fillId="0" borderId="6" xfId="0" applyNumberFormat="1" applyFont="1" applyFill="1" applyBorder="1" applyAlignment="1">
      <alignment horizontal="right" vertical="center" wrapText="1"/>
    </xf>
    <xf numFmtId="0" fontId="17" fillId="0" borderId="1" xfId="0" applyFont="1" applyBorder="1" applyAlignment="1"/>
    <xf numFmtId="0" fontId="17" fillId="0" borderId="12" xfId="0" applyFont="1" applyBorder="1" applyAlignment="1"/>
    <xf numFmtId="0" fontId="22" fillId="0" borderId="8" xfId="0" applyFont="1" applyBorder="1" applyAlignment="1">
      <alignment horizontal="left" vertical="top" wrapText="1"/>
    </xf>
    <xf numFmtId="0" fontId="22" fillId="0" borderId="1" xfId="0" applyFont="1" applyBorder="1" applyAlignment="1">
      <alignment horizontal="center" vertical="center" wrapText="1"/>
    </xf>
    <xf numFmtId="0" fontId="22" fillId="3" borderId="6"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15" fillId="0" borderId="1" xfId="0" applyFont="1" applyBorder="1" applyAlignment="1">
      <alignment horizontal="right" vertical="center" wrapText="1"/>
    </xf>
    <xf numFmtId="0" fontId="22" fillId="3" borderId="1" xfId="0" applyFont="1" applyFill="1" applyBorder="1" applyAlignment="1">
      <alignment horizontal="center" wrapText="1"/>
    </xf>
    <xf numFmtId="0" fontId="22" fillId="3" borderId="2" xfId="0" applyFont="1" applyFill="1" applyBorder="1" applyAlignment="1">
      <alignment horizontal="center" wrapText="1"/>
    </xf>
    <xf numFmtId="0" fontId="22" fillId="3" borderId="6" xfId="0" applyFont="1" applyFill="1" applyBorder="1" applyAlignment="1">
      <alignment horizont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 xfId="0" applyFont="1" applyFill="1" applyBorder="1" applyAlignment="1">
      <alignmen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23" fillId="0" borderId="0" xfId="0" applyFont="1" applyFill="1" applyBorder="1" applyAlignment="1">
      <alignment horizontal="left" wrapText="1"/>
    </xf>
    <xf numFmtId="0" fontId="22" fillId="3" borderId="4"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8" fillId="7" borderId="3" xfId="0" applyFont="1" applyFill="1" applyBorder="1" applyAlignment="1">
      <alignment vertical="center" wrapText="1"/>
    </xf>
    <xf numFmtId="0" fontId="18" fillId="7" borderId="4" xfId="0" applyFont="1" applyFill="1" applyBorder="1" applyAlignment="1">
      <alignment vertical="center" wrapText="1"/>
    </xf>
    <xf numFmtId="0" fontId="18" fillId="7" borderId="5" xfId="0" applyFont="1" applyFill="1" applyBorder="1" applyAlignment="1">
      <alignment vertical="center" wrapText="1"/>
    </xf>
    <xf numFmtId="0" fontId="15" fillId="3" borderId="2" xfId="0" applyFont="1" applyFill="1" applyBorder="1" applyAlignment="1">
      <alignment horizontal="center" wrapText="1"/>
    </xf>
    <xf numFmtId="0" fontId="15" fillId="3" borderId="6" xfId="0" applyFont="1" applyFill="1" applyBorder="1" applyAlignment="1">
      <alignment horizontal="center" wrapText="1"/>
    </xf>
    <xf numFmtId="0" fontId="15" fillId="6" borderId="1" xfId="0" applyFont="1" applyFill="1" applyBorder="1" applyAlignment="1">
      <alignment vertical="center" wrapText="1"/>
    </xf>
    <xf numFmtId="0" fontId="15" fillId="7" borderId="3"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5" fillId="3" borderId="1" xfId="0" applyFont="1" applyFill="1" applyBorder="1" applyAlignment="1">
      <alignment horizontal="center" wrapText="1"/>
    </xf>
    <xf numFmtId="0" fontId="17"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15" fillId="3" borderId="5" xfId="0" applyFont="1" applyFill="1" applyBorder="1" applyAlignment="1">
      <alignment horizontal="center" wrapText="1"/>
    </xf>
    <xf numFmtId="0" fontId="6" fillId="3" borderId="2" xfId="0" applyFont="1" applyFill="1" applyBorder="1" applyAlignment="1">
      <alignment horizontal="center" wrapText="1"/>
    </xf>
    <xf numFmtId="0" fontId="6" fillId="3" borderId="6" xfId="0" applyFont="1" applyFill="1" applyBorder="1" applyAlignment="1">
      <alignment horizontal="center" wrapText="1"/>
    </xf>
    <xf numFmtId="0" fontId="18" fillId="2" borderId="3" xfId="0" applyFont="1" applyFill="1" applyBorder="1" applyAlignment="1">
      <alignment horizontal="left" wrapText="1"/>
    </xf>
    <xf numFmtId="0" fontId="18" fillId="2" borderId="4" xfId="0" applyFont="1" applyFill="1" applyBorder="1" applyAlignment="1">
      <alignment horizontal="left" wrapText="1"/>
    </xf>
    <xf numFmtId="0" fontId="18" fillId="2" borderId="5" xfId="0" applyFont="1" applyFill="1" applyBorder="1" applyAlignment="1">
      <alignment horizontal="left" wrapText="1"/>
    </xf>
    <xf numFmtId="0" fontId="26" fillId="0" borderId="8" xfId="0" applyFont="1" applyBorder="1" applyAlignment="1">
      <alignment horizontal="left" vertical="top" wrapText="1"/>
    </xf>
    <xf numFmtId="0" fontId="28" fillId="0" borderId="11" xfId="0" applyFont="1" applyBorder="1" applyAlignment="1">
      <alignment horizontal="left" vertical="center" wrapText="1"/>
    </xf>
    <xf numFmtId="0" fontId="15" fillId="0" borderId="16" xfId="0" applyFont="1" applyBorder="1" applyAlignment="1">
      <alignment horizontal="left" vertical="top" wrapText="1"/>
    </xf>
    <xf numFmtId="0" fontId="15" fillId="0" borderId="15" xfId="0" applyFont="1" applyBorder="1" applyAlignment="1">
      <alignment horizontal="left" vertical="top" wrapText="1"/>
    </xf>
    <xf numFmtId="0" fontId="15" fillId="0" borderId="14" xfId="0" applyFont="1" applyBorder="1" applyAlignment="1">
      <alignment horizontal="left" vertical="top" wrapText="1"/>
    </xf>
    <xf numFmtId="0" fontId="15" fillId="0" borderId="13" xfId="0" applyFont="1" applyBorder="1" applyAlignment="1">
      <alignment horizontal="left" vertical="top" wrapText="1"/>
    </xf>
    <xf numFmtId="0" fontId="15" fillId="0" borderId="0" xfId="0" applyFont="1" applyBorder="1" applyAlignment="1">
      <alignment horizontal="left" vertical="top" wrapText="1"/>
    </xf>
    <xf numFmtId="0" fontId="15" fillId="0" borderId="9" xfId="0" applyFont="1" applyBorder="1" applyAlignment="1">
      <alignment horizontal="left" vertical="top" wrapText="1"/>
    </xf>
    <xf numFmtId="0" fontId="15" fillId="0" borderId="12" xfId="0" applyFont="1" applyBorder="1" applyAlignment="1">
      <alignment horizontal="left" vertical="top" wrapText="1"/>
    </xf>
    <xf numFmtId="0" fontId="15" fillId="0" borderId="11" xfId="0" applyFont="1" applyBorder="1" applyAlignment="1">
      <alignment horizontal="left" vertical="top" wrapText="1"/>
    </xf>
    <xf numFmtId="0" fontId="15" fillId="0" borderId="10" xfId="0" applyFont="1" applyBorder="1" applyAlignment="1">
      <alignment horizontal="left" vertical="top" wrapText="1"/>
    </xf>
    <xf numFmtId="0" fontId="26" fillId="0" borderId="0" xfId="0" applyFont="1" applyBorder="1" applyAlignment="1">
      <alignment horizontal="right" vertical="center"/>
    </xf>
    <xf numFmtId="0" fontId="26" fillId="0" borderId="9" xfId="0" applyFont="1" applyBorder="1" applyAlignment="1">
      <alignment horizontal="right" vertical="center"/>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center" vertical="center" wrapText="1"/>
    </xf>
    <xf numFmtId="166" fontId="33" fillId="0" borderId="3" xfId="0" applyNumberFormat="1" applyFont="1" applyBorder="1" applyAlignment="1">
      <alignment horizontal="center" wrapText="1"/>
    </xf>
    <xf numFmtId="166" fontId="33" fillId="0" borderId="4" xfId="0" applyNumberFormat="1" applyFont="1" applyBorder="1" applyAlignment="1">
      <alignment horizontal="center" wrapText="1"/>
    </xf>
    <xf numFmtId="166" fontId="33" fillId="0" borderId="17" xfId="0" applyNumberFormat="1" applyFont="1" applyBorder="1" applyAlignment="1">
      <alignment horizont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3" xfId="0" applyFont="1" applyFill="1" applyBorder="1" applyAlignment="1">
      <alignment horizontal="left"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22" fillId="3" borderId="1" xfId="0" applyFont="1" applyFill="1" applyBorder="1" applyAlignment="1">
      <alignment horizontal="center" vertical="center" wrapText="1"/>
    </xf>
  </cellXfs>
  <cellStyles count="4">
    <cellStyle name="Good" xfId="2" builtinId="26"/>
    <cellStyle name="Neutral" xfId="3"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10885</xdr:colOff>
      <xdr:row>52</xdr:row>
      <xdr:rowOff>152400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06885" cy="10058400"/>
        </a:xfrm>
        <a:prstGeom prst="rect">
          <a:avLst/>
        </a:prstGeom>
      </xdr:spPr>
    </xdr:pic>
    <xdr:clientData/>
  </xdr:twoCellAnchor>
  <xdr:twoCellAnchor editAs="oneCell">
    <xdr:from>
      <xdr:col>11</xdr:col>
      <xdr:colOff>0</xdr:colOff>
      <xdr:row>0</xdr:row>
      <xdr:rowOff>0</xdr:rowOff>
    </xdr:from>
    <xdr:to>
      <xdr:col>21</xdr:col>
      <xdr:colOff>10885</xdr:colOff>
      <xdr:row>52</xdr:row>
      <xdr:rowOff>152400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5600" y="0"/>
          <a:ext cx="6106885"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9"/>
  <sheetViews>
    <sheetView topLeftCell="A4" workbookViewId="0">
      <selection activeCell="A4" sqref="A4"/>
    </sheetView>
  </sheetViews>
  <sheetFormatPr baseColWidth="10" defaultColWidth="8.83203125" defaultRowHeight="15"/>
  <cols>
    <col min="1" max="1" width="136.83203125" customWidth="1"/>
    <col min="2" max="2" width="49.5" customWidth="1"/>
  </cols>
  <sheetData>
    <row r="1" spans="1:1" ht="10.5" customHeight="1"/>
    <row r="2" spans="1:1" ht="157.5" customHeight="1">
      <c r="A2" s="1" t="s">
        <v>46</v>
      </c>
    </row>
    <row r="3" spans="1:1">
      <c r="A3" s="1"/>
    </row>
    <row r="4" spans="1:1" ht="195">
      <c r="A4" s="1" t="s">
        <v>86</v>
      </c>
    </row>
    <row r="5" spans="1:1">
      <c r="A5" s="1"/>
    </row>
    <row r="6" spans="1:1" ht="83">
      <c r="A6" s="1" t="s">
        <v>60</v>
      </c>
    </row>
    <row r="7" spans="1:1" ht="153" customHeight="1">
      <c r="A7" s="1" t="s">
        <v>61</v>
      </c>
    </row>
    <row r="9" spans="1:1" ht="231" customHeight="1"/>
  </sheetData>
  <pageMargins left="0.25" right="0.25"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topLeftCell="A7" workbookViewId="0">
      <selection activeCell="W23" sqref="W23"/>
    </sheetView>
  </sheetViews>
  <sheetFormatPr baseColWidth="10" defaultColWidth="8.83203125" defaultRowHeight="15"/>
  <sheetData/>
  <pageMargins left="0.7" right="0.7" top="0.75" bottom="0.75" header="0.3" footer="0.3"/>
  <pageSetup scale="54" fitToWidth="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heetViews>
  <sheetFormatPr baseColWidth="10" defaultColWidth="8.83203125" defaultRowHeight="15"/>
  <cols>
    <col min="1" max="1" width="140.83203125" customWidth="1"/>
  </cols>
  <sheetData>
    <row r="1" spans="1:1" ht="51">
      <c r="A1" s="1" t="s">
        <v>37</v>
      </c>
    </row>
    <row r="2" spans="1:1">
      <c r="A2" s="1" t="s">
        <v>45</v>
      </c>
    </row>
    <row r="3" spans="1:1">
      <c r="A3" t="s">
        <v>39</v>
      </c>
    </row>
    <row r="4" spans="1:1">
      <c r="A4" t="s">
        <v>33</v>
      </c>
    </row>
    <row r="5" spans="1:1">
      <c r="A5" t="s">
        <v>38</v>
      </c>
    </row>
    <row r="6" spans="1:1">
      <c r="A6" t="s">
        <v>43</v>
      </c>
    </row>
    <row r="7" spans="1:1">
      <c r="A7" s="2" t="s">
        <v>36</v>
      </c>
    </row>
    <row r="8" spans="1:1">
      <c r="A8" s="2" t="s">
        <v>44</v>
      </c>
    </row>
    <row r="9" spans="1:1">
      <c r="A9" t="s">
        <v>34</v>
      </c>
    </row>
    <row r="10" spans="1:1">
      <c r="A10" t="s">
        <v>40</v>
      </c>
    </row>
    <row r="11" spans="1:1">
      <c r="A11" t="s">
        <v>41</v>
      </c>
    </row>
    <row r="12" spans="1:1">
      <c r="A12" t="s">
        <v>35</v>
      </c>
    </row>
  </sheetData>
  <pageMargins left="0.7" right="0.7" top="0.75" bottom="0.75" header="0.3" footer="0.3"/>
  <pageSetup fitToWidth="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7"/>
  <sheetViews>
    <sheetView showGridLines="0" tabSelected="1" zoomScale="60" zoomScaleNormal="60" zoomScalePageLayoutView="50" workbookViewId="0">
      <selection activeCell="A5" sqref="A5:D5"/>
    </sheetView>
  </sheetViews>
  <sheetFormatPr baseColWidth="10" defaultColWidth="9.1640625" defaultRowHeight="18"/>
  <cols>
    <col min="1" max="1" width="20.83203125" style="21" customWidth="1"/>
    <col min="2" max="2" width="30.33203125" style="12" customWidth="1"/>
    <col min="3" max="3" width="21.5" style="12" customWidth="1"/>
    <col min="4" max="4" width="28" style="12" customWidth="1"/>
    <col min="5" max="5" width="19.83203125" style="12" customWidth="1"/>
    <col min="6" max="6" width="26.5" style="12" customWidth="1"/>
    <col min="7" max="7" width="24.33203125" style="12" customWidth="1"/>
    <col min="8" max="8" width="19.83203125" style="12" customWidth="1"/>
    <col min="9" max="9" width="29.5" style="12" customWidth="1"/>
    <col min="10" max="10" width="17.1640625" style="13" customWidth="1"/>
    <col min="11" max="11" width="17.5" style="14" customWidth="1"/>
    <col min="12" max="12" width="17.5" style="15" customWidth="1"/>
    <col min="13" max="13" width="17.5" style="14" customWidth="1"/>
    <col min="14" max="14" width="19.1640625" style="14" customWidth="1"/>
    <col min="15" max="15" width="21.6640625" style="12" customWidth="1"/>
    <col min="16" max="16384" width="9.1640625" style="41"/>
  </cols>
  <sheetData>
    <row r="1" spans="1:16" ht="45" customHeight="1">
      <c r="A1" s="178" t="s">
        <v>87</v>
      </c>
      <c r="B1" s="178"/>
      <c r="C1" s="178"/>
      <c r="D1" s="178"/>
      <c r="E1" s="178"/>
      <c r="F1" s="178"/>
      <c r="G1" s="178"/>
      <c r="H1" s="178"/>
    </row>
    <row r="2" spans="1:16" ht="15" customHeight="1">
      <c r="A2" s="48"/>
      <c r="B2" s="48"/>
      <c r="C2" s="48"/>
      <c r="D2" s="48"/>
      <c r="E2" s="48"/>
      <c r="F2" s="48"/>
      <c r="G2" s="48"/>
      <c r="H2" s="48"/>
    </row>
    <row r="3" spans="1:16" ht="108" customHeight="1">
      <c r="A3" s="158" t="s">
        <v>17</v>
      </c>
      <c r="B3" s="158"/>
      <c r="C3" s="175" t="s">
        <v>85</v>
      </c>
      <c r="D3" s="176"/>
      <c r="E3" s="176"/>
      <c r="F3" s="176"/>
      <c r="G3" s="176"/>
      <c r="H3" s="176"/>
      <c r="I3" s="176"/>
      <c r="J3" s="176"/>
      <c r="K3" s="176"/>
      <c r="L3" s="176"/>
      <c r="M3" s="177"/>
      <c r="N3"/>
      <c r="O3"/>
    </row>
    <row r="4" spans="1:16" ht="54" customHeight="1">
      <c r="A4" s="169" t="s">
        <v>11</v>
      </c>
      <c r="B4" s="179"/>
      <c r="C4" s="180"/>
      <c r="D4" s="181"/>
      <c r="E4" s="159" t="s">
        <v>13</v>
      </c>
      <c r="F4" s="159"/>
      <c r="G4" s="159" t="s">
        <v>12</v>
      </c>
      <c r="H4" s="159"/>
      <c r="I4" s="82"/>
      <c r="J4" s="85"/>
      <c r="K4" s="86"/>
      <c r="L4" s="86"/>
      <c r="M4" s="86"/>
      <c r="N4" s="86"/>
      <c r="O4" s="86"/>
      <c r="P4" s="12"/>
    </row>
    <row r="5" spans="1:16" s="43" customFormat="1" ht="28" customHeight="1">
      <c r="A5" s="161" t="s">
        <v>8</v>
      </c>
      <c r="B5" s="162"/>
      <c r="C5" s="162"/>
      <c r="D5" s="163"/>
      <c r="E5" s="160"/>
      <c r="F5" s="160"/>
      <c r="G5" s="160"/>
      <c r="H5" s="160"/>
      <c r="I5" s="85"/>
      <c r="J5" s="87"/>
      <c r="K5" s="86"/>
      <c r="L5" s="86"/>
      <c r="M5" s="86"/>
      <c r="N5" s="86"/>
      <c r="O5" s="86"/>
      <c r="P5" s="12"/>
    </row>
    <row r="6" spans="1:16" s="43" customFormat="1" ht="28" customHeight="1">
      <c r="A6" s="161" t="s">
        <v>9</v>
      </c>
      <c r="B6" s="162"/>
      <c r="C6" s="162"/>
      <c r="D6" s="163"/>
      <c r="E6" s="160"/>
      <c r="F6" s="160"/>
      <c r="G6" s="160"/>
      <c r="H6" s="160"/>
      <c r="I6" s="85"/>
      <c r="J6" s="87"/>
      <c r="K6" s="86"/>
      <c r="L6" s="86"/>
      <c r="M6" s="86"/>
      <c r="N6" s="86"/>
      <c r="O6" s="86"/>
      <c r="P6" s="12"/>
    </row>
    <row r="7" spans="1:16" s="43" customFormat="1" ht="28" customHeight="1">
      <c r="A7" s="161" t="s">
        <v>7</v>
      </c>
      <c r="B7" s="162"/>
      <c r="C7" s="162"/>
      <c r="D7" s="163"/>
      <c r="E7" s="160"/>
      <c r="F7" s="160"/>
      <c r="G7" s="160"/>
      <c r="H7" s="160"/>
      <c r="I7" s="85"/>
      <c r="J7" s="87"/>
      <c r="K7" s="86"/>
      <c r="L7" s="86"/>
      <c r="M7" s="86"/>
      <c r="N7" s="86"/>
      <c r="O7" s="86"/>
      <c r="P7" s="12"/>
    </row>
    <row r="8" spans="1:16" s="43" customFormat="1" ht="28" customHeight="1">
      <c r="A8" s="161" t="s">
        <v>10</v>
      </c>
      <c r="B8" s="162"/>
      <c r="C8" s="162"/>
      <c r="D8" s="163"/>
      <c r="E8" s="160"/>
      <c r="F8" s="160"/>
      <c r="G8" s="160"/>
      <c r="H8" s="160"/>
      <c r="I8" s="85"/>
      <c r="J8" s="87"/>
      <c r="K8" s="86"/>
      <c r="L8" s="86"/>
      <c r="M8" s="86"/>
      <c r="N8" s="86"/>
      <c r="O8" s="86"/>
      <c r="P8" s="12"/>
    </row>
    <row r="9" spans="1:16" ht="10" customHeight="1">
      <c r="A9" s="148"/>
      <c r="B9" s="135"/>
      <c r="C9" s="135"/>
      <c r="D9" s="135"/>
      <c r="E9" s="135"/>
      <c r="F9" s="135"/>
      <c r="G9" s="135"/>
      <c r="H9" s="135"/>
      <c r="I9" s="82"/>
      <c r="J9" s="88"/>
      <c r="K9" s="89"/>
      <c r="L9" s="90"/>
      <c r="M9" s="89"/>
      <c r="N9" s="89"/>
      <c r="O9" s="82"/>
    </row>
    <row r="10" spans="1:16" s="44" customFormat="1" ht="28" customHeight="1">
      <c r="A10" s="171" t="s">
        <v>6</v>
      </c>
      <c r="B10" s="171"/>
      <c r="C10" s="136" t="s">
        <v>15</v>
      </c>
      <c r="D10" s="149"/>
      <c r="E10" s="136" t="s">
        <v>14</v>
      </c>
      <c r="F10" s="149"/>
      <c r="G10" s="111"/>
      <c r="H10" s="150"/>
      <c r="I10" s="84"/>
      <c r="J10" s="91"/>
      <c r="K10" s="92"/>
      <c r="L10" s="93"/>
      <c r="M10" s="94"/>
      <c r="N10" s="94"/>
      <c r="O10" s="84"/>
    </row>
    <row r="11" spans="1:16" s="44" customFormat="1" ht="28" customHeight="1">
      <c r="A11" s="169" t="s">
        <v>84</v>
      </c>
      <c r="B11" s="170"/>
      <c r="C11" s="151"/>
      <c r="D11" s="152"/>
      <c r="E11" s="152"/>
      <c r="F11" s="152"/>
      <c r="G11" s="111"/>
      <c r="H11" s="150"/>
      <c r="I11" s="84"/>
      <c r="J11" s="91"/>
      <c r="K11" s="92"/>
      <c r="L11" s="93"/>
      <c r="M11" s="94"/>
      <c r="N11" s="94"/>
      <c r="O11" s="84"/>
    </row>
    <row r="12" spans="1:16" s="44" customFormat="1" ht="28" customHeight="1">
      <c r="A12" s="169" t="s">
        <v>81</v>
      </c>
      <c r="B12" s="170"/>
      <c r="C12" s="151"/>
      <c r="D12" s="152"/>
      <c r="E12" s="152"/>
      <c r="F12" s="152"/>
      <c r="G12" s="111"/>
      <c r="H12" s="150"/>
      <c r="I12" s="84"/>
      <c r="J12" s="91"/>
      <c r="K12" s="92"/>
      <c r="L12" s="93"/>
      <c r="M12" s="94"/>
      <c r="N12" s="94"/>
      <c r="O12" s="84"/>
    </row>
    <row r="13" spans="1:16" s="44" customFormat="1" ht="33.75" customHeight="1">
      <c r="A13" s="95"/>
      <c r="B13" s="95"/>
      <c r="C13" s="96"/>
      <c r="D13" s="96"/>
      <c r="E13" s="96"/>
      <c r="F13" s="96"/>
      <c r="G13" s="83"/>
      <c r="H13" s="84"/>
      <c r="I13" s="84"/>
      <c r="J13" s="172" t="s">
        <v>22</v>
      </c>
      <c r="K13" s="173"/>
      <c r="L13" s="173"/>
      <c r="M13" s="174"/>
      <c r="N13" s="94"/>
      <c r="O13" s="84"/>
    </row>
    <row r="14" spans="1:16" s="46" customFormat="1" ht="113.25" customHeight="1">
      <c r="A14" s="165" t="s">
        <v>18</v>
      </c>
      <c r="B14" s="165" t="s">
        <v>0</v>
      </c>
      <c r="C14" s="165" t="s">
        <v>16</v>
      </c>
      <c r="D14" s="165" t="s">
        <v>48</v>
      </c>
      <c r="E14" s="166" t="s">
        <v>90</v>
      </c>
      <c r="F14" s="165" t="s">
        <v>42</v>
      </c>
      <c r="G14" s="166" t="s">
        <v>47</v>
      </c>
      <c r="H14" s="166" t="s">
        <v>91</v>
      </c>
      <c r="I14" s="141" t="s">
        <v>75</v>
      </c>
      <c r="J14" s="142" t="s">
        <v>28</v>
      </c>
      <c r="K14" s="143" t="s">
        <v>74</v>
      </c>
      <c r="L14" s="144" t="s">
        <v>29</v>
      </c>
      <c r="M14" s="143" t="s">
        <v>73</v>
      </c>
      <c r="N14" s="168" t="s">
        <v>79</v>
      </c>
      <c r="O14" s="168" t="s">
        <v>21</v>
      </c>
    </row>
    <row r="15" spans="1:16" s="46" customFormat="1" ht="47.25" customHeight="1">
      <c r="A15" s="165"/>
      <c r="B15" s="165"/>
      <c r="C15" s="165"/>
      <c r="D15" s="165"/>
      <c r="E15" s="167"/>
      <c r="F15" s="165"/>
      <c r="G15" s="167"/>
      <c r="H15" s="167"/>
      <c r="I15" s="145" t="s">
        <v>27</v>
      </c>
      <c r="J15" s="146" t="s">
        <v>24</v>
      </c>
      <c r="K15" s="147" t="s">
        <v>25</v>
      </c>
      <c r="L15" s="146" t="s">
        <v>26</v>
      </c>
      <c r="M15" s="147" t="s">
        <v>25</v>
      </c>
      <c r="N15" s="159"/>
      <c r="O15" s="159"/>
    </row>
    <row r="16" spans="1:16" s="46" customFormat="1" ht="30" customHeight="1">
      <c r="A16" s="51"/>
      <c r="B16" s="51"/>
      <c r="C16" s="51"/>
      <c r="D16" s="51"/>
      <c r="E16" s="51"/>
      <c r="F16" s="97"/>
      <c r="G16" s="51"/>
      <c r="H16" s="51"/>
      <c r="I16" s="79"/>
      <c r="J16" s="56"/>
      <c r="K16" s="57">
        <f>I16*J16</f>
        <v>0</v>
      </c>
      <c r="L16" s="58"/>
      <c r="M16" s="59">
        <f>L16*K16</f>
        <v>0</v>
      </c>
      <c r="N16" s="79">
        <f>IF(OR(K16&gt;0,K16&lt;0),K16+M16,I16)</f>
        <v>0</v>
      </c>
      <c r="O16" s="42"/>
    </row>
    <row r="17" spans="1:15" s="46" customFormat="1" ht="30" customHeight="1">
      <c r="A17" s="51"/>
      <c r="B17" s="51"/>
      <c r="C17" s="51"/>
      <c r="D17" s="51"/>
      <c r="E17" s="51"/>
      <c r="F17" s="97"/>
      <c r="G17" s="51"/>
      <c r="H17" s="51"/>
      <c r="I17" s="79"/>
      <c r="J17" s="56"/>
      <c r="K17" s="57">
        <f t="shared" ref="K17:K23" si="0">I17*J17</f>
        <v>0</v>
      </c>
      <c r="L17" s="58"/>
      <c r="M17" s="59">
        <f t="shared" ref="M17:M23" si="1">L17*K17</f>
        <v>0</v>
      </c>
      <c r="N17" s="79">
        <f t="shared" ref="N17:N23" si="2">IF(OR(K17&gt;0,K17&lt;0),K17+M17,I17)</f>
        <v>0</v>
      </c>
      <c r="O17" s="42"/>
    </row>
    <row r="18" spans="1:15" s="46" customFormat="1" ht="30" customHeight="1">
      <c r="A18" s="51"/>
      <c r="B18" s="51"/>
      <c r="C18" s="51"/>
      <c r="D18" s="51"/>
      <c r="E18" s="51"/>
      <c r="F18" s="97"/>
      <c r="G18" s="51"/>
      <c r="H18" s="51"/>
      <c r="I18" s="79"/>
      <c r="J18" s="56"/>
      <c r="K18" s="57">
        <f t="shared" si="0"/>
        <v>0</v>
      </c>
      <c r="L18" s="58"/>
      <c r="M18" s="59">
        <f t="shared" si="1"/>
        <v>0</v>
      </c>
      <c r="N18" s="79">
        <f t="shared" si="2"/>
        <v>0</v>
      </c>
      <c r="O18" s="42"/>
    </row>
    <row r="19" spans="1:15" s="46" customFormat="1" ht="30" customHeight="1">
      <c r="A19" s="51"/>
      <c r="B19" s="51"/>
      <c r="C19" s="51"/>
      <c r="D19" s="51"/>
      <c r="E19" s="51"/>
      <c r="F19" s="97"/>
      <c r="G19" s="51"/>
      <c r="H19" s="51"/>
      <c r="I19" s="79"/>
      <c r="J19" s="56"/>
      <c r="K19" s="57">
        <f t="shared" si="0"/>
        <v>0</v>
      </c>
      <c r="L19" s="58"/>
      <c r="M19" s="59">
        <f t="shared" si="1"/>
        <v>0</v>
      </c>
      <c r="N19" s="79">
        <f t="shared" si="2"/>
        <v>0</v>
      </c>
      <c r="O19" s="42"/>
    </row>
    <row r="20" spans="1:15" s="46" customFormat="1" ht="30" customHeight="1">
      <c r="A20" s="51"/>
      <c r="B20" s="51"/>
      <c r="C20" s="51"/>
      <c r="D20" s="51"/>
      <c r="E20" s="51"/>
      <c r="F20" s="97"/>
      <c r="G20" s="51"/>
      <c r="H20" s="51"/>
      <c r="I20" s="79"/>
      <c r="J20" s="56"/>
      <c r="K20" s="57">
        <f t="shared" si="0"/>
        <v>0</v>
      </c>
      <c r="L20" s="58"/>
      <c r="M20" s="59">
        <f t="shared" si="1"/>
        <v>0</v>
      </c>
      <c r="N20" s="79">
        <f t="shared" si="2"/>
        <v>0</v>
      </c>
      <c r="O20" s="42"/>
    </row>
    <row r="21" spans="1:15" ht="30" customHeight="1">
      <c r="A21" s="51"/>
      <c r="B21" s="50"/>
      <c r="C21" s="50"/>
      <c r="D21" s="50"/>
      <c r="E21" s="50"/>
      <c r="F21" s="98"/>
      <c r="G21" s="50"/>
      <c r="H21" s="50"/>
      <c r="I21" s="99"/>
      <c r="J21" s="69"/>
      <c r="K21" s="57">
        <f t="shared" si="0"/>
        <v>0</v>
      </c>
      <c r="L21" s="70"/>
      <c r="M21" s="59">
        <f t="shared" si="1"/>
        <v>0</v>
      </c>
      <c r="N21" s="79">
        <f t="shared" si="2"/>
        <v>0</v>
      </c>
      <c r="O21" s="50"/>
    </row>
    <row r="22" spans="1:15" ht="30" customHeight="1">
      <c r="A22" s="51"/>
      <c r="B22" s="50"/>
      <c r="C22" s="50"/>
      <c r="D22" s="50"/>
      <c r="E22" s="50"/>
      <c r="F22" s="98"/>
      <c r="G22" s="50"/>
      <c r="H22" s="50"/>
      <c r="I22" s="99"/>
      <c r="J22" s="69"/>
      <c r="K22" s="57">
        <f t="shared" si="0"/>
        <v>0</v>
      </c>
      <c r="L22" s="70"/>
      <c r="M22" s="59">
        <f t="shared" si="1"/>
        <v>0</v>
      </c>
      <c r="N22" s="79">
        <f t="shared" si="2"/>
        <v>0</v>
      </c>
      <c r="O22" s="50"/>
    </row>
    <row r="23" spans="1:15" ht="30" customHeight="1">
      <c r="A23" s="51"/>
      <c r="B23" s="50"/>
      <c r="C23" s="50"/>
      <c r="D23" s="50"/>
      <c r="E23" s="50"/>
      <c r="F23" s="98"/>
      <c r="G23" s="50"/>
      <c r="H23" s="50"/>
      <c r="I23" s="99"/>
      <c r="J23" s="69"/>
      <c r="K23" s="57">
        <f t="shared" si="0"/>
        <v>0</v>
      </c>
      <c r="L23" s="70"/>
      <c r="M23" s="59">
        <f t="shared" si="1"/>
        <v>0</v>
      </c>
      <c r="N23" s="79">
        <f t="shared" si="2"/>
        <v>0</v>
      </c>
      <c r="O23" s="50"/>
    </row>
    <row r="24" spans="1:15" ht="30" customHeight="1">
      <c r="A24" s="74"/>
      <c r="B24" s="75"/>
      <c r="C24" s="76"/>
      <c r="D24" s="76"/>
      <c r="E24" s="76"/>
      <c r="F24" s="76"/>
      <c r="G24" s="76"/>
      <c r="H24" s="76"/>
      <c r="I24" s="77"/>
      <c r="J24" s="164" t="s">
        <v>1</v>
      </c>
      <c r="K24" s="164"/>
      <c r="L24" s="164"/>
      <c r="M24" s="164"/>
      <c r="N24" s="78">
        <f>SUM(N16:N23)</f>
        <v>0</v>
      </c>
      <c r="O24" s="76"/>
    </row>
    <row r="25" spans="1:15" ht="30" customHeight="1">
      <c r="A25" s="74"/>
      <c r="B25" s="75"/>
      <c r="C25" s="76"/>
      <c r="D25" s="76"/>
      <c r="E25" s="76"/>
      <c r="F25" s="76"/>
      <c r="G25" s="76"/>
      <c r="H25" s="76"/>
      <c r="I25" s="77"/>
      <c r="J25" s="164" t="s">
        <v>4</v>
      </c>
      <c r="K25" s="164"/>
      <c r="L25" s="164"/>
      <c r="M25" s="164"/>
      <c r="N25" s="79">
        <f>N24*0.1</f>
        <v>0</v>
      </c>
      <c r="O25" s="76"/>
    </row>
    <row r="26" spans="1:15" ht="30" customHeight="1">
      <c r="A26" s="74"/>
      <c r="B26" s="75"/>
      <c r="C26" s="76"/>
      <c r="D26" s="76"/>
      <c r="E26" s="76"/>
      <c r="F26" s="76"/>
      <c r="G26" s="76"/>
      <c r="H26" s="76"/>
      <c r="I26" s="77"/>
      <c r="J26" s="164" t="s">
        <v>5</v>
      </c>
      <c r="K26" s="164"/>
      <c r="L26" s="164"/>
      <c r="M26" s="164"/>
      <c r="N26" s="79">
        <f>SUM(N24:N25)</f>
        <v>0</v>
      </c>
      <c r="O26" s="76"/>
    </row>
    <row r="27" spans="1:15" ht="35" customHeight="1">
      <c r="A27" s="74"/>
      <c r="B27" s="75"/>
      <c r="C27" s="76"/>
      <c r="D27" s="76"/>
      <c r="E27" s="76"/>
      <c r="F27" s="76"/>
      <c r="G27" s="76"/>
      <c r="H27" s="76"/>
      <c r="I27" s="77"/>
      <c r="J27" s="164" t="s">
        <v>2</v>
      </c>
      <c r="K27" s="164"/>
      <c r="L27" s="164"/>
      <c r="M27" s="164"/>
      <c r="N27" s="80"/>
      <c r="O27" s="76"/>
    </row>
    <row r="28" spans="1:15">
      <c r="A28" s="81"/>
      <c r="B28" s="100"/>
      <c r="C28" s="82"/>
      <c r="D28" s="82"/>
      <c r="E28" s="82"/>
      <c r="F28" s="82"/>
      <c r="G28" s="82"/>
      <c r="H28" s="82"/>
      <c r="I28" s="82"/>
      <c r="J28" s="88"/>
      <c r="K28" s="89"/>
      <c r="L28" s="90"/>
      <c r="M28" s="89"/>
      <c r="N28" s="101"/>
      <c r="O28" s="82"/>
    </row>
    <row r="29" spans="1:15">
      <c r="B29" s="28"/>
      <c r="N29" s="29"/>
    </row>
    <row r="30" spans="1:15">
      <c r="B30" s="28"/>
      <c r="N30" s="29"/>
    </row>
    <row r="31" spans="1:15">
      <c r="B31" s="28"/>
      <c r="N31" s="29"/>
    </row>
    <row r="32" spans="1:15" ht="19" thickBot="1">
      <c r="B32" s="30"/>
      <c r="C32" s="30"/>
      <c r="D32" s="30"/>
      <c r="E32" s="30"/>
      <c r="F32" s="30"/>
      <c r="G32" s="10"/>
      <c r="H32" s="30"/>
      <c r="I32" s="30"/>
      <c r="J32" s="31"/>
      <c r="K32" s="32"/>
      <c r="L32" s="33"/>
      <c r="M32" s="11"/>
      <c r="O32" s="10"/>
    </row>
    <row r="33" spans="1:15" s="12" customFormat="1" ht="18.75" customHeight="1">
      <c r="A33" s="21"/>
      <c r="B33" s="157" t="s">
        <v>20</v>
      </c>
      <c r="C33" s="157"/>
      <c r="D33" s="157"/>
      <c r="E33" s="157"/>
      <c r="F33" s="157"/>
      <c r="G33" s="21"/>
      <c r="H33" s="157" t="s">
        <v>32</v>
      </c>
      <c r="I33" s="157"/>
      <c r="J33" s="157"/>
      <c r="K33" s="157"/>
      <c r="L33" s="157"/>
      <c r="M33" s="14"/>
      <c r="N33" s="14"/>
    </row>
    <row r="34" spans="1:15" s="12" customFormat="1">
      <c r="A34" s="21"/>
      <c r="B34" s="47"/>
      <c r="C34" s="47"/>
      <c r="D34" s="47"/>
      <c r="E34" s="47"/>
      <c r="F34" s="47"/>
      <c r="G34" s="21"/>
      <c r="H34" s="47"/>
      <c r="I34" s="47"/>
      <c r="J34" s="47"/>
      <c r="K34" s="47"/>
      <c r="L34" s="47"/>
      <c r="M34" s="14"/>
      <c r="N34" s="11"/>
    </row>
    <row r="35" spans="1:15" s="12" customFormat="1">
      <c r="A35" s="21"/>
      <c r="B35" s="47"/>
      <c r="C35" s="47"/>
      <c r="D35" s="47"/>
      <c r="E35" s="47"/>
      <c r="F35" s="47"/>
      <c r="G35" s="21"/>
      <c r="H35" s="47"/>
      <c r="I35" s="47"/>
      <c r="J35" s="47"/>
      <c r="K35" s="47"/>
      <c r="L35" s="47"/>
      <c r="M35" s="14"/>
      <c r="N35" s="34"/>
    </row>
    <row r="36" spans="1:15" s="12" customFormat="1" ht="19" thickBot="1">
      <c r="A36" s="21"/>
      <c r="B36" s="35"/>
      <c r="C36" s="35"/>
      <c r="D36" s="35"/>
      <c r="E36" s="35"/>
      <c r="F36" s="35"/>
      <c r="G36" s="9"/>
      <c r="H36" s="30"/>
      <c r="I36" s="36"/>
      <c r="J36" s="37"/>
      <c r="K36" s="38"/>
      <c r="L36" s="39"/>
      <c r="M36" s="14"/>
      <c r="N36" s="40"/>
    </row>
    <row r="37" spans="1:15" s="12" customFormat="1">
      <c r="A37" s="21"/>
      <c r="B37" s="10" t="s">
        <v>19</v>
      </c>
      <c r="C37" s="10"/>
      <c r="D37" s="10"/>
      <c r="E37" s="10" t="s">
        <v>3</v>
      </c>
      <c r="F37" s="10"/>
      <c r="G37" s="21"/>
      <c r="H37" s="10" t="s">
        <v>19</v>
      </c>
      <c r="I37" s="10"/>
      <c r="J37" s="10"/>
      <c r="K37" s="10" t="s">
        <v>3</v>
      </c>
      <c r="L37" s="10"/>
      <c r="M37" s="14"/>
      <c r="N37" s="34"/>
    </row>
    <row r="42" spans="1:15" s="12" customFormat="1" ht="19" thickBot="1">
      <c r="A42" s="21"/>
      <c r="B42" s="30"/>
      <c r="C42" s="30"/>
      <c r="D42" s="30"/>
      <c r="E42" s="30"/>
      <c r="F42" s="30"/>
      <c r="H42" s="30"/>
      <c r="I42" s="30"/>
      <c r="J42" s="31"/>
      <c r="K42" s="32"/>
      <c r="L42" s="33"/>
      <c r="M42" s="14"/>
      <c r="N42" s="14"/>
    </row>
    <row r="43" spans="1:15" s="12" customFormat="1" ht="18.75" customHeight="1">
      <c r="A43" s="21"/>
      <c r="B43" s="157" t="s">
        <v>30</v>
      </c>
      <c r="C43" s="157"/>
      <c r="D43" s="157"/>
      <c r="E43" s="157"/>
      <c r="F43" s="157"/>
      <c r="G43" s="21"/>
      <c r="H43" s="157" t="s">
        <v>31</v>
      </c>
      <c r="I43" s="157"/>
      <c r="J43" s="157"/>
      <c r="K43" s="157"/>
      <c r="L43" s="157"/>
      <c r="M43" s="14"/>
      <c r="N43" s="14"/>
    </row>
    <row r="44" spans="1:15" s="12" customFormat="1" ht="18.75" customHeight="1">
      <c r="A44" s="21"/>
      <c r="B44" s="47"/>
      <c r="C44" s="47"/>
      <c r="D44" s="47"/>
      <c r="E44" s="47"/>
      <c r="F44" s="47"/>
      <c r="G44" s="21"/>
      <c r="H44" s="47"/>
      <c r="I44" s="47"/>
      <c r="J44" s="47"/>
      <c r="K44" s="47"/>
      <c r="L44" s="47"/>
      <c r="M44" s="14"/>
      <c r="N44" s="14"/>
    </row>
    <row r="45" spans="1:15" s="12" customFormat="1" ht="18.75" customHeight="1">
      <c r="A45" s="21"/>
      <c r="B45" s="47"/>
      <c r="C45" s="47"/>
      <c r="D45" s="47"/>
      <c r="E45" s="47"/>
      <c r="F45" s="47"/>
      <c r="G45" s="21"/>
      <c r="H45" s="47"/>
      <c r="I45" s="47"/>
      <c r="J45" s="47"/>
      <c r="K45" s="47"/>
      <c r="L45" s="47"/>
      <c r="M45" s="14"/>
      <c r="N45" s="14"/>
    </row>
    <row r="46" spans="1:15" s="12" customFormat="1" ht="19" thickBot="1">
      <c r="A46" s="21"/>
      <c r="B46" s="35"/>
      <c r="C46" s="35"/>
      <c r="D46" s="35"/>
      <c r="E46" s="35"/>
      <c r="F46" s="35"/>
      <c r="G46" s="9"/>
      <c r="H46" s="30"/>
      <c r="I46" s="36"/>
      <c r="J46" s="37"/>
      <c r="K46" s="38"/>
      <c r="L46" s="39"/>
      <c r="M46" s="14"/>
      <c r="N46" s="14"/>
    </row>
    <row r="47" spans="1:15" s="14" customFormat="1">
      <c r="A47" s="21"/>
      <c r="B47" s="10" t="s">
        <v>19</v>
      </c>
      <c r="C47" s="10"/>
      <c r="D47" s="10"/>
      <c r="E47" s="10" t="s">
        <v>3</v>
      </c>
      <c r="F47" s="10"/>
      <c r="G47" s="21"/>
      <c r="H47" s="10" t="s">
        <v>19</v>
      </c>
      <c r="I47" s="10"/>
      <c r="J47" s="10"/>
      <c r="K47" s="10" t="s">
        <v>3</v>
      </c>
      <c r="L47" s="10"/>
      <c r="O47" s="12"/>
    </row>
  </sheetData>
  <mergeCells count="40">
    <mergeCell ref="C3:M3"/>
    <mergeCell ref="A1:H1"/>
    <mergeCell ref="A4:D4"/>
    <mergeCell ref="A5:D5"/>
    <mergeCell ref="A6:D6"/>
    <mergeCell ref="A7:D7"/>
    <mergeCell ref="N14:N15"/>
    <mergeCell ref="A12:B12"/>
    <mergeCell ref="A11:B11"/>
    <mergeCell ref="O14:O15"/>
    <mergeCell ref="A10:B10"/>
    <mergeCell ref="A14:A15"/>
    <mergeCell ref="B14:B15"/>
    <mergeCell ref="C14:C15"/>
    <mergeCell ref="D14:D15"/>
    <mergeCell ref="E14:E15"/>
    <mergeCell ref="J13:M13"/>
    <mergeCell ref="J27:M27"/>
    <mergeCell ref="F14:F15"/>
    <mergeCell ref="G14:G15"/>
    <mergeCell ref="H14:H15"/>
    <mergeCell ref="J26:M26"/>
    <mergeCell ref="J24:M24"/>
    <mergeCell ref="J25:M25"/>
    <mergeCell ref="B43:F43"/>
    <mergeCell ref="H43:L43"/>
    <mergeCell ref="A3:B3"/>
    <mergeCell ref="E4:F4"/>
    <mergeCell ref="G4:H4"/>
    <mergeCell ref="E5:F5"/>
    <mergeCell ref="G5:H5"/>
    <mergeCell ref="E6:F6"/>
    <mergeCell ref="G6:H6"/>
    <mergeCell ref="E7:F7"/>
    <mergeCell ref="G7:H7"/>
    <mergeCell ref="A8:D8"/>
    <mergeCell ref="E8:F8"/>
    <mergeCell ref="G8:H8"/>
    <mergeCell ref="B33:F33"/>
    <mergeCell ref="H33:L33"/>
  </mergeCells>
  <dataValidations count="2">
    <dataValidation type="list" allowBlank="1" showInputMessage="1" showErrorMessage="1" sqref="C12" xr:uid="{00000000-0002-0000-0300-000000000000}">
      <formula1>"YES, NO"</formula1>
    </dataValidation>
    <dataValidation type="list" allowBlank="1" showInputMessage="1" showErrorMessage="1" sqref="C11" xr:uid="{00000000-0002-0000-0300-000001000000}">
      <formula1>"NEW, RENEWAL"</formula1>
    </dataValidation>
  </dataValidations>
  <printOptions horizontalCentered="1"/>
  <pageMargins left="0.25" right="0.25" top="0.25" bottom="0.25" header="0.3" footer="0.3"/>
  <pageSetup scale="40" fitToHeight="0" orientation="landscape" r:id="rId1"/>
  <headerFooter>
    <oddFooter>&amp;R&amp;F | 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8"/>
  <sheetViews>
    <sheetView showGridLines="0" zoomScale="60" zoomScaleNormal="60" workbookViewId="0">
      <selection activeCell="I11" sqref="I11"/>
    </sheetView>
  </sheetViews>
  <sheetFormatPr baseColWidth="10" defaultColWidth="9.1640625" defaultRowHeight="18"/>
  <cols>
    <col min="1" max="1" width="15.1640625" style="21" customWidth="1"/>
    <col min="2" max="2" width="38.33203125" style="12" customWidth="1"/>
    <col min="3" max="3" width="19" style="12" customWidth="1"/>
    <col min="4" max="4" width="19.83203125" style="12" customWidth="1"/>
    <col min="5" max="5" width="21.1640625" style="12" customWidth="1"/>
    <col min="6" max="6" width="19.83203125" style="12" customWidth="1"/>
    <col min="7" max="7" width="24.33203125" style="12" customWidth="1"/>
    <col min="8" max="8" width="18.5" style="12" bestFit="1" customWidth="1"/>
    <col min="9" max="9" width="19.83203125" style="12" customWidth="1"/>
    <col min="10" max="10" width="23.5" style="13" customWidth="1"/>
    <col min="11" max="11" width="15.33203125" style="14" customWidth="1"/>
    <col min="12" max="12" width="16.33203125" style="15" customWidth="1"/>
    <col min="13" max="13" width="15.5" style="14" customWidth="1"/>
    <col min="14" max="14" width="17" style="14" customWidth="1"/>
    <col min="15" max="15" width="20.5" style="12" customWidth="1"/>
    <col min="16" max="16" width="21" style="41" customWidth="1"/>
    <col min="17" max="16384" width="9.1640625" style="41"/>
  </cols>
  <sheetData>
    <row r="1" spans="1:16" ht="45" customHeight="1">
      <c r="A1" s="178" t="s">
        <v>59</v>
      </c>
      <c r="B1" s="178"/>
      <c r="C1" s="178"/>
      <c r="D1" s="178"/>
      <c r="E1" s="178"/>
      <c r="F1" s="178"/>
      <c r="G1" s="178"/>
      <c r="H1" s="178"/>
    </row>
    <row r="2" spans="1:16" ht="15" customHeight="1">
      <c r="A2" s="48"/>
      <c r="B2" s="48"/>
      <c r="C2" s="48"/>
      <c r="D2" s="48"/>
      <c r="E2" s="48"/>
      <c r="F2" s="48"/>
      <c r="G2" s="48"/>
      <c r="H2" s="48"/>
    </row>
    <row r="3" spans="1:16" ht="148.5" customHeight="1">
      <c r="A3" s="201" t="s">
        <v>17</v>
      </c>
      <c r="B3" s="201"/>
      <c r="C3" s="200" t="s">
        <v>57</v>
      </c>
      <c r="D3" s="200"/>
      <c r="E3" s="200"/>
      <c r="F3" s="200"/>
      <c r="G3" s="200"/>
      <c r="H3" s="200"/>
    </row>
    <row r="4" spans="1:16" ht="54" customHeight="1">
      <c r="A4" s="202" t="s">
        <v>11</v>
      </c>
      <c r="B4" s="203"/>
      <c r="C4" s="203"/>
      <c r="D4" s="204"/>
      <c r="E4" s="199" t="s">
        <v>13</v>
      </c>
      <c r="F4" s="199"/>
      <c r="G4" s="199" t="s">
        <v>12</v>
      </c>
      <c r="H4" s="199"/>
      <c r="J4" s="16"/>
      <c r="K4" s="17"/>
      <c r="L4" s="18"/>
      <c r="M4" s="19"/>
      <c r="O4" s="14"/>
      <c r="P4" s="12"/>
    </row>
    <row r="5" spans="1:16" s="43" customFormat="1" ht="28" customHeight="1">
      <c r="A5" s="182" t="s">
        <v>8</v>
      </c>
      <c r="B5" s="183"/>
      <c r="C5" s="183"/>
      <c r="D5" s="184"/>
      <c r="E5" s="198"/>
      <c r="F5" s="198"/>
      <c r="G5" s="198"/>
      <c r="H5" s="198"/>
      <c r="I5" s="16"/>
      <c r="J5" s="20"/>
      <c r="K5" s="13"/>
      <c r="L5" s="14"/>
      <c r="M5" s="19"/>
      <c r="N5" s="14"/>
      <c r="O5" s="14"/>
      <c r="P5" s="12"/>
    </row>
    <row r="6" spans="1:16" s="43" customFormat="1" ht="28" customHeight="1">
      <c r="A6" s="182" t="s">
        <v>9</v>
      </c>
      <c r="B6" s="183"/>
      <c r="C6" s="183"/>
      <c r="D6" s="184"/>
      <c r="E6" s="198"/>
      <c r="F6" s="198"/>
      <c r="G6" s="198"/>
      <c r="H6" s="198"/>
      <c r="I6" s="16"/>
      <c r="J6" s="20"/>
      <c r="K6" s="13"/>
      <c r="L6" s="14"/>
      <c r="M6" s="19"/>
      <c r="N6" s="14"/>
      <c r="O6" s="14"/>
      <c r="P6" s="12"/>
    </row>
    <row r="7" spans="1:16" s="43" customFormat="1" ht="28" customHeight="1">
      <c r="A7" s="182" t="s">
        <v>7</v>
      </c>
      <c r="B7" s="183"/>
      <c r="C7" s="183"/>
      <c r="D7" s="184"/>
      <c r="E7" s="198"/>
      <c r="F7" s="198"/>
      <c r="G7" s="198"/>
      <c r="H7" s="198"/>
      <c r="I7" s="16"/>
      <c r="J7" s="20"/>
      <c r="K7" s="13"/>
      <c r="L7" s="14"/>
      <c r="M7" s="19"/>
      <c r="N7" s="14"/>
      <c r="O7" s="14"/>
      <c r="P7" s="12"/>
    </row>
    <row r="8" spans="1:16" s="43" customFormat="1" ht="28" customHeight="1">
      <c r="A8" s="182" t="s">
        <v>10</v>
      </c>
      <c r="B8" s="183"/>
      <c r="C8" s="183"/>
      <c r="D8" s="184"/>
      <c r="E8" s="198"/>
      <c r="F8" s="198"/>
      <c r="G8" s="198"/>
      <c r="H8" s="198"/>
      <c r="I8" s="16"/>
      <c r="J8" s="20"/>
      <c r="K8" s="13"/>
      <c r="L8" s="14"/>
      <c r="M8" s="19"/>
      <c r="N8" s="14"/>
      <c r="O8" s="14"/>
      <c r="P8" s="12"/>
    </row>
    <row r="9" spans="1:16" ht="10" customHeight="1">
      <c r="A9" s="81"/>
      <c r="B9" s="82"/>
      <c r="C9" s="82"/>
      <c r="D9" s="82"/>
      <c r="E9" s="82"/>
      <c r="F9" s="82"/>
      <c r="G9" s="82"/>
      <c r="H9" s="82"/>
    </row>
    <row r="10" spans="1:16" s="44" customFormat="1" ht="28" customHeight="1">
      <c r="A10" s="190" t="s">
        <v>64</v>
      </c>
      <c r="B10" s="190"/>
      <c r="C10" s="103" t="s">
        <v>15</v>
      </c>
      <c r="D10" s="103"/>
      <c r="E10" s="103" t="s">
        <v>14</v>
      </c>
      <c r="F10" s="103"/>
      <c r="G10" s="83"/>
      <c r="H10" s="84"/>
      <c r="I10" s="22"/>
      <c r="J10" s="23"/>
      <c r="K10" s="24"/>
      <c r="L10" s="25"/>
      <c r="M10" s="26"/>
      <c r="N10" s="26"/>
      <c r="O10" s="22"/>
    </row>
    <row r="11" spans="1:16" s="44" customFormat="1" ht="28" customHeight="1">
      <c r="A11" s="191" t="s">
        <v>62</v>
      </c>
      <c r="B11" s="192"/>
      <c r="C11" s="102" t="s">
        <v>15</v>
      </c>
      <c r="D11" s="102"/>
      <c r="E11" s="102" t="s">
        <v>14</v>
      </c>
      <c r="F11" s="102"/>
      <c r="G11" s="83"/>
      <c r="H11" s="84"/>
      <c r="I11" s="22"/>
      <c r="J11" s="23"/>
      <c r="K11" s="24"/>
      <c r="L11" s="25"/>
      <c r="M11" s="26"/>
      <c r="N11" s="26"/>
      <c r="O11" s="22"/>
    </row>
    <row r="12" spans="1:16" s="44" customFormat="1" ht="28" customHeight="1">
      <c r="A12" s="193" t="s">
        <v>65</v>
      </c>
      <c r="B12" s="194"/>
      <c r="C12" s="195"/>
      <c r="D12" s="196"/>
      <c r="E12" s="196"/>
      <c r="F12" s="197"/>
      <c r="G12" s="83"/>
      <c r="H12" s="84"/>
      <c r="I12" s="22"/>
      <c r="J12" s="23"/>
      <c r="K12" s="24"/>
      <c r="L12" s="25"/>
      <c r="M12" s="26"/>
      <c r="N12" s="26"/>
      <c r="O12" s="22"/>
    </row>
    <row r="13" spans="1:16" s="44" customFormat="1" ht="28" customHeight="1">
      <c r="A13" s="191" t="s">
        <v>63</v>
      </c>
      <c r="B13" s="192"/>
      <c r="C13" s="185"/>
      <c r="D13" s="186"/>
      <c r="E13" s="186"/>
      <c r="F13" s="187"/>
      <c r="G13" s="83"/>
      <c r="H13" s="84"/>
      <c r="I13" s="22"/>
      <c r="J13" s="23"/>
      <c r="K13" s="24"/>
      <c r="L13" s="25"/>
      <c r="M13" s="26"/>
      <c r="N13" s="26"/>
      <c r="O13" s="22"/>
    </row>
    <row r="14" spans="1:16" s="44" customFormat="1" ht="39" customHeight="1">
      <c r="A14" s="27"/>
      <c r="B14" s="22"/>
      <c r="C14" s="22"/>
      <c r="D14" s="22"/>
      <c r="E14" s="22"/>
      <c r="F14" s="22"/>
      <c r="G14" s="22"/>
      <c r="H14" s="22"/>
      <c r="I14" s="22"/>
      <c r="J14" s="22"/>
      <c r="K14" s="207" t="s">
        <v>22</v>
      </c>
      <c r="L14" s="208"/>
      <c r="M14" s="208"/>
      <c r="N14" s="209"/>
      <c r="O14" s="26"/>
      <c r="P14" s="22"/>
    </row>
    <row r="15" spans="1:16" s="46" customFormat="1" ht="113.25" customHeight="1">
      <c r="A15" s="205" t="s">
        <v>49</v>
      </c>
      <c r="B15" s="188" t="s">
        <v>18</v>
      </c>
      <c r="C15" s="188" t="s">
        <v>0</v>
      </c>
      <c r="D15" s="188" t="s">
        <v>16</v>
      </c>
      <c r="E15" s="188" t="s">
        <v>48</v>
      </c>
      <c r="F15" s="188" t="s">
        <v>56</v>
      </c>
      <c r="G15" s="188" t="s">
        <v>42</v>
      </c>
      <c r="H15" s="188" t="s">
        <v>47</v>
      </c>
      <c r="I15" s="188" t="s">
        <v>23</v>
      </c>
      <c r="J15" s="45" t="s">
        <v>52</v>
      </c>
      <c r="K15" s="6" t="s">
        <v>28</v>
      </c>
      <c r="L15" s="8" t="s">
        <v>53</v>
      </c>
      <c r="M15" s="7" t="s">
        <v>29</v>
      </c>
      <c r="N15" s="8" t="s">
        <v>54</v>
      </c>
      <c r="O15" s="188" t="s">
        <v>55</v>
      </c>
      <c r="P15" s="188" t="s">
        <v>21</v>
      </c>
    </row>
    <row r="16" spans="1:16" s="46" customFormat="1" ht="34.5" customHeight="1">
      <c r="A16" s="206"/>
      <c r="B16" s="189"/>
      <c r="C16" s="189"/>
      <c r="D16" s="189"/>
      <c r="E16" s="189"/>
      <c r="F16" s="189"/>
      <c r="G16" s="189"/>
      <c r="H16" s="189"/>
      <c r="I16" s="189"/>
      <c r="J16" s="3" t="s">
        <v>27</v>
      </c>
      <c r="K16" s="4" t="s">
        <v>24</v>
      </c>
      <c r="L16" s="5" t="s">
        <v>25</v>
      </c>
      <c r="M16" s="4" t="s">
        <v>26</v>
      </c>
      <c r="N16" s="5" t="s">
        <v>25</v>
      </c>
      <c r="O16" s="189"/>
      <c r="P16" s="189"/>
    </row>
    <row r="17" spans="1:16" s="46" customFormat="1" ht="30" customHeight="1">
      <c r="A17" s="52" t="s">
        <v>50</v>
      </c>
      <c r="B17" s="53"/>
      <c r="C17" s="53"/>
      <c r="D17" s="53"/>
      <c r="E17" s="53"/>
      <c r="F17" s="53"/>
      <c r="G17" s="54"/>
      <c r="H17" s="53"/>
      <c r="I17" s="53"/>
      <c r="J17" s="55"/>
      <c r="K17" s="56"/>
      <c r="L17" s="57">
        <f>J17*K17</f>
        <v>0</v>
      </c>
      <c r="M17" s="58"/>
      <c r="N17" s="59">
        <f>M17*L17</f>
        <v>0</v>
      </c>
      <c r="O17" s="55">
        <f>IF(OR(L17&gt;0,L17&lt;0),L17+N17,J17)</f>
        <v>0</v>
      </c>
      <c r="P17" s="60"/>
    </row>
    <row r="18" spans="1:16" s="46" customFormat="1" ht="30" customHeight="1">
      <c r="A18" s="61" t="s">
        <v>51</v>
      </c>
      <c r="B18" s="62"/>
      <c r="C18" s="62"/>
      <c r="D18" s="62"/>
      <c r="E18" s="62"/>
      <c r="F18" s="62"/>
      <c r="G18" s="63"/>
      <c r="H18" s="62"/>
      <c r="I18" s="62"/>
      <c r="J18" s="64"/>
      <c r="K18" s="56"/>
      <c r="L18" s="57">
        <f t="shared" ref="L18:L24" si="0">J18*K18</f>
        <v>0</v>
      </c>
      <c r="M18" s="58"/>
      <c r="N18" s="59">
        <f t="shared" ref="N18:N24" si="1">M18*L18</f>
        <v>0</v>
      </c>
      <c r="O18" s="64">
        <f t="shared" ref="O18:O24" si="2">IF(OR(L18&gt;0,L18&lt;0),L18+N18,J18)</f>
        <v>0</v>
      </c>
      <c r="P18" s="65"/>
    </row>
    <row r="19" spans="1:16" s="46" customFormat="1" ht="30" customHeight="1">
      <c r="A19" s="52" t="s">
        <v>50</v>
      </c>
      <c r="B19" s="53"/>
      <c r="C19" s="53"/>
      <c r="D19" s="53"/>
      <c r="E19" s="53"/>
      <c r="F19" s="53"/>
      <c r="G19" s="54"/>
      <c r="H19" s="53"/>
      <c r="I19" s="53"/>
      <c r="J19" s="55"/>
      <c r="K19" s="56"/>
      <c r="L19" s="57">
        <f t="shared" si="0"/>
        <v>0</v>
      </c>
      <c r="M19" s="58"/>
      <c r="N19" s="59">
        <f t="shared" si="1"/>
        <v>0</v>
      </c>
      <c r="O19" s="55">
        <f t="shared" si="2"/>
        <v>0</v>
      </c>
      <c r="P19" s="60"/>
    </row>
    <row r="20" spans="1:16" s="46" customFormat="1" ht="30" customHeight="1">
      <c r="A20" s="61" t="s">
        <v>51</v>
      </c>
      <c r="B20" s="62"/>
      <c r="C20" s="62"/>
      <c r="D20" s="62"/>
      <c r="E20" s="62"/>
      <c r="F20" s="62"/>
      <c r="G20" s="63"/>
      <c r="H20" s="62"/>
      <c r="I20" s="62"/>
      <c r="J20" s="64"/>
      <c r="K20" s="56"/>
      <c r="L20" s="57">
        <f t="shared" si="0"/>
        <v>0</v>
      </c>
      <c r="M20" s="58"/>
      <c r="N20" s="59">
        <f t="shared" si="1"/>
        <v>0</v>
      </c>
      <c r="O20" s="64">
        <f t="shared" si="2"/>
        <v>0</v>
      </c>
      <c r="P20" s="65"/>
    </row>
    <row r="21" spans="1:16" s="46" customFormat="1" ht="30" customHeight="1">
      <c r="A21" s="52" t="s">
        <v>50</v>
      </c>
      <c r="B21" s="53"/>
      <c r="C21" s="53"/>
      <c r="D21" s="53"/>
      <c r="E21" s="53"/>
      <c r="F21" s="53"/>
      <c r="G21" s="54"/>
      <c r="H21" s="53"/>
      <c r="I21" s="53"/>
      <c r="J21" s="55"/>
      <c r="K21" s="56"/>
      <c r="L21" s="57">
        <f t="shared" si="0"/>
        <v>0</v>
      </c>
      <c r="M21" s="58"/>
      <c r="N21" s="59">
        <f t="shared" si="1"/>
        <v>0</v>
      </c>
      <c r="O21" s="55">
        <f t="shared" si="2"/>
        <v>0</v>
      </c>
      <c r="P21" s="60"/>
    </row>
    <row r="22" spans="1:16" ht="30" customHeight="1">
      <c r="A22" s="61" t="s">
        <v>51</v>
      </c>
      <c r="B22" s="62"/>
      <c r="C22" s="66"/>
      <c r="D22" s="66"/>
      <c r="E22" s="66"/>
      <c r="F22" s="66"/>
      <c r="G22" s="67"/>
      <c r="H22" s="66"/>
      <c r="I22" s="66"/>
      <c r="J22" s="68"/>
      <c r="K22" s="69"/>
      <c r="L22" s="57">
        <f t="shared" si="0"/>
        <v>0</v>
      </c>
      <c r="M22" s="70"/>
      <c r="N22" s="59">
        <f t="shared" si="1"/>
        <v>0</v>
      </c>
      <c r="O22" s="64">
        <f t="shared" si="2"/>
        <v>0</v>
      </c>
      <c r="P22" s="66"/>
    </row>
    <row r="23" spans="1:16" ht="30" customHeight="1">
      <c r="A23" s="52" t="s">
        <v>50</v>
      </c>
      <c r="B23" s="53"/>
      <c r="C23" s="71"/>
      <c r="D23" s="71"/>
      <c r="E23" s="71"/>
      <c r="F23" s="71"/>
      <c r="G23" s="72"/>
      <c r="H23" s="71"/>
      <c r="I23" s="71"/>
      <c r="J23" s="73"/>
      <c r="K23" s="69"/>
      <c r="L23" s="57">
        <f t="shared" si="0"/>
        <v>0</v>
      </c>
      <c r="M23" s="70"/>
      <c r="N23" s="59">
        <f t="shared" si="1"/>
        <v>0</v>
      </c>
      <c r="O23" s="55">
        <f t="shared" si="2"/>
        <v>0</v>
      </c>
      <c r="P23" s="71"/>
    </row>
    <row r="24" spans="1:16" ht="30" customHeight="1">
      <c r="A24" s="61" t="s">
        <v>51</v>
      </c>
      <c r="B24" s="62"/>
      <c r="C24" s="66"/>
      <c r="D24" s="66"/>
      <c r="E24" s="66"/>
      <c r="F24" s="66"/>
      <c r="G24" s="67"/>
      <c r="H24" s="66"/>
      <c r="I24" s="66"/>
      <c r="J24" s="68"/>
      <c r="K24" s="69"/>
      <c r="L24" s="57">
        <f t="shared" si="0"/>
        <v>0</v>
      </c>
      <c r="M24" s="70"/>
      <c r="N24" s="59">
        <f t="shared" si="1"/>
        <v>0</v>
      </c>
      <c r="O24" s="64">
        <f t="shared" si="2"/>
        <v>0</v>
      </c>
      <c r="P24" s="66"/>
    </row>
    <row r="25" spans="1:16" ht="30" customHeight="1">
      <c r="A25" s="74"/>
      <c r="B25" s="75"/>
      <c r="C25" s="76"/>
      <c r="D25" s="76"/>
      <c r="E25" s="76"/>
      <c r="F25" s="76"/>
      <c r="G25" s="76"/>
      <c r="H25" s="76"/>
      <c r="I25" s="76"/>
      <c r="J25" s="77"/>
      <c r="K25" s="164" t="s">
        <v>1</v>
      </c>
      <c r="L25" s="164"/>
      <c r="M25" s="164"/>
      <c r="N25" s="164"/>
      <c r="O25" s="78">
        <f>SUM(O17:O24)</f>
        <v>0</v>
      </c>
      <c r="P25" s="76"/>
    </row>
    <row r="26" spans="1:16" ht="30" customHeight="1">
      <c r="A26" s="74"/>
      <c r="B26" s="75"/>
      <c r="C26" s="76"/>
      <c r="D26" s="76"/>
      <c r="E26" s="76"/>
      <c r="F26" s="76"/>
      <c r="G26" s="76"/>
      <c r="H26" s="76"/>
      <c r="I26" s="76"/>
      <c r="J26" s="77"/>
      <c r="K26" s="164" t="s">
        <v>4</v>
      </c>
      <c r="L26" s="164"/>
      <c r="M26" s="164"/>
      <c r="N26" s="164"/>
      <c r="O26" s="79">
        <f>O25*0.1</f>
        <v>0</v>
      </c>
      <c r="P26" s="76"/>
    </row>
    <row r="27" spans="1:16" ht="30" customHeight="1">
      <c r="A27" s="74"/>
      <c r="B27" s="75"/>
      <c r="C27" s="76"/>
      <c r="D27" s="76"/>
      <c r="E27" s="76"/>
      <c r="F27" s="76"/>
      <c r="G27" s="76"/>
      <c r="H27" s="76"/>
      <c r="I27" s="76"/>
      <c r="J27" s="77"/>
      <c r="K27" s="164" t="s">
        <v>5</v>
      </c>
      <c r="L27" s="164"/>
      <c r="M27" s="164"/>
      <c r="N27" s="164"/>
      <c r="O27" s="79">
        <f>SUM(O25:O26)</f>
        <v>0</v>
      </c>
      <c r="P27" s="76"/>
    </row>
    <row r="28" spans="1:16" ht="35" customHeight="1">
      <c r="A28" s="74"/>
      <c r="B28" s="75"/>
      <c r="C28" s="76"/>
      <c r="D28" s="76"/>
      <c r="E28" s="76"/>
      <c r="F28" s="76"/>
      <c r="G28" s="76"/>
      <c r="H28" s="76"/>
      <c r="I28" s="76"/>
      <c r="J28" s="77"/>
      <c r="K28" s="164" t="s">
        <v>2</v>
      </c>
      <c r="L28" s="164"/>
      <c r="M28" s="164"/>
      <c r="N28" s="164"/>
      <c r="O28" s="80"/>
      <c r="P28" s="76"/>
    </row>
    <row r="29" spans="1:16">
      <c r="B29" s="28"/>
      <c r="N29" s="29"/>
    </row>
    <row r="30" spans="1:16">
      <c r="B30" s="28"/>
      <c r="N30" s="29"/>
    </row>
    <row r="31" spans="1:16">
      <c r="B31" s="28"/>
      <c r="N31" s="29"/>
    </row>
    <row r="32" spans="1:16">
      <c r="B32" s="28"/>
      <c r="N32" s="29"/>
    </row>
    <row r="33" spans="1:15" ht="19" thickBot="1">
      <c r="B33" s="30"/>
      <c r="C33" s="30"/>
      <c r="D33" s="30"/>
      <c r="E33" s="30"/>
      <c r="F33" s="30"/>
      <c r="G33" s="10"/>
      <c r="H33" s="30"/>
      <c r="I33" s="30"/>
      <c r="J33" s="31"/>
      <c r="K33" s="32"/>
      <c r="L33" s="33"/>
      <c r="M33" s="11"/>
      <c r="O33" s="10"/>
    </row>
    <row r="34" spans="1:15" s="12" customFormat="1" ht="18.75" customHeight="1">
      <c r="A34" s="21"/>
      <c r="B34" s="157" t="s">
        <v>20</v>
      </c>
      <c r="C34" s="157"/>
      <c r="D34" s="157"/>
      <c r="E34" s="157"/>
      <c r="F34" s="157"/>
      <c r="G34" s="21"/>
      <c r="H34" s="157" t="s">
        <v>32</v>
      </c>
      <c r="I34" s="157"/>
      <c r="J34" s="157"/>
      <c r="K34" s="157"/>
      <c r="L34" s="157"/>
      <c r="M34" s="14"/>
      <c r="N34" s="14"/>
    </row>
    <row r="35" spans="1:15" s="12" customFormat="1">
      <c r="A35" s="21"/>
      <c r="B35" s="47"/>
      <c r="C35" s="47"/>
      <c r="D35" s="47"/>
      <c r="E35" s="47"/>
      <c r="F35" s="47"/>
      <c r="G35" s="21"/>
      <c r="H35" s="47"/>
      <c r="I35" s="47"/>
      <c r="J35" s="47"/>
      <c r="K35" s="47"/>
      <c r="L35" s="47"/>
      <c r="M35" s="14"/>
      <c r="N35" s="11"/>
    </row>
    <row r="36" spans="1:15" s="12" customFormat="1">
      <c r="A36" s="21"/>
      <c r="B36" s="47"/>
      <c r="C36" s="47"/>
      <c r="D36" s="47"/>
      <c r="E36" s="47"/>
      <c r="F36" s="47"/>
      <c r="G36" s="21"/>
      <c r="H36" s="47"/>
      <c r="I36" s="47"/>
      <c r="J36" s="47"/>
      <c r="K36" s="47"/>
      <c r="L36" s="47"/>
      <c r="M36" s="14"/>
      <c r="N36" s="34"/>
    </row>
    <row r="37" spans="1:15" s="12" customFormat="1" ht="19" thickBot="1">
      <c r="A37" s="21"/>
      <c r="B37" s="35"/>
      <c r="C37" s="35"/>
      <c r="D37" s="35"/>
      <c r="E37" s="35"/>
      <c r="F37" s="35"/>
      <c r="G37" s="9"/>
      <c r="H37" s="30"/>
      <c r="I37" s="36"/>
      <c r="J37" s="37"/>
      <c r="K37" s="38"/>
      <c r="L37" s="39"/>
      <c r="M37" s="14"/>
      <c r="N37" s="40"/>
    </row>
    <row r="38" spans="1:15" s="12" customFormat="1">
      <c r="A38" s="21"/>
      <c r="B38" s="10" t="s">
        <v>58</v>
      </c>
      <c r="C38" s="10"/>
      <c r="D38" s="10"/>
      <c r="E38" s="10" t="s">
        <v>3</v>
      </c>
      <c r="F38" s="10"/>
      <c r="G38" s="21"/>
      <c r="H38" s="10" t="s">
        <v>58</v>
      </c>
      <c r="I38" s="10"/>
      <c r="J38" s="10"/>
      <c r="K38" s="10" t="s">
        <v>3</v>
      </c>
      <c r="L38" s="10"/>
      <c r="M38" s="14"/>
      <c r="N38" s="34"/>
    </row>
    <row r="43" spans="1:15" s="12" customFormat="1" ht="19" thickBot="1">
      <c r="A43" s="21"/>
      <c r="B43" s="30"/>
      <c r="C43" s="30"/>
      <c r="D43" s="30"/>
      <c r="E43" s="30"/>
      <c r="F43" s="30"/>
      <c r="H43" s="30"/>
      <c r="I43" s="30"/>
      <c r="J43" s="31"/>
      <c r="K43" s="32"/>
      <c r="L43" s="33"/>
      <c r="M43" s="14"/>
      <c r="N43" s="14"/>
    </row>
    <row r="44" spans="1:15" s="12" customFormat="1" ht="18.75" customHeight="1">
      <c r="A44" s="21"/>
      <c r="B44" s="157" t="s">
        <v>30</v>
      </c>
      <c r="C44" s="157"/>
      <c r="D44" s="157"/>
      <c r="E44" s="157"/>
      <c r="F44" s="157"/>
      <c r="G44" s="21"/>
      <c r="H44" s="157" t="s">
        <v>31</v>
      </c>
      <c r="I44" s="157"/>
      <c r="J44" s="157"/>
      <c r="K44" s="157"/>
      <c r="L44" s="157"/>
      <c r="M44" s="14"/>
      <c r="N44" s="14"/>
    </row>
    <row r="45" spans="1:15" s="12" customFormat="1" ht="18.75" customHeight="1">
      <c r="A45" s="21"/>
      <c r="B45" s="47"/>
      <c r="C45" s="49"/>
      <c r="D45" s="47"/>
      <c r="E45" s="47"/>
      <c r="F45" s="47"/>
      <c r="G45" s="21"/>
      <c r="H45" s="47"/>
      <c r="I45" s="47"/>
      <c r="J45" s="47"/>
      <c r="K45" s="47"/>
      <c r="L45" s="47"/>
      <c r="M45" s="14"/>
      <c r="N45" s="14"/>
    </row>
    <row r="46" spans="1:15" s="12" customFormat="1" ht="18.75" customHeight="1">
      <c r="A46" s="21"/>
      <c r="B46" s="47"/>
      <c r="C46" s="47"/>
      <c r="D46" s="47"/>
      <c r="E46" s="47"/>
      <c r="F46" s="47"/>
      <c r="G46" s="21"/>
      <c r="H46" s="47"/>
      <c r="I46" s="47"/>
      <c r="J46" s="47"/>
      <c r="K46" s="47"/>
      <c r="L46" s="47"/>
      <c r="M46" s="14"/>
      <c r="N46" s="14"/>
    </row>
    <row r="47" spans="1:15" s="12" customFormat="1" ht="19" thickBot="1">
      <c r="A47" s="21"/>
      <c r="B47" s="35"/>
      <c r="C47" s="35"/>
      <c r="D47" s="35"/>
      <c r="E47" s="35"/>
      <c r="F47" s="35"/>
      <c r="G47" s="9"/>
      <c r="H47" s="30"/>
      <c r="I47" s="36"/>
      <c r="J47" s="37"/>
      <c r="K47" s="38"/>
      <c r="L47" s="39"/>
      <c r="M47" s="14"/>
      <c r="N47" s="14"/>
    </row>
    <row r="48" spans="1:15" s="14" customFormat="1">
      <c r="A48" s="21"/>
      <c r="B48" s="10" t="s">
        <v>58</v>
      </c>
      <c r="C48" s="10"/>
      <c r="D48" s="10"/>
      <c r="E48" s="10" t="s">
        <v>3</v>
      </c>
      <c r="F48" s="10"/>
      <c r="G48" s="21"/>
      <c r="H48" s="10" t="s">
        <v>58</v>
      </c>
      <c r="I48" s="10"/>
      <c r="J48" s="10"/>
      <c r="K48" s="10" t="s">
        <v>3</v>
      </c>
      <c r="L48" s="10"/>
      <c r="O48" s="12"/>
    </row>
  </sheetData>
  <mergeCells count="44">
    <mergeCell ref="K14:N14"/>
    <mergeCell ref="B15:B16"/>
    <mergeCell ref="C15:C16"/>
    <mergeCell ref="D15:D16"/>
    <mergeCell ref="E15:E16"/>
    <mergeCell ref="F15:F16"/>
    <mergeCell ref="G15:G16"/>
    <mergeCell ref="B34:F34"/>
    <mergeCell ref="H34:L34"/>
    <mergeCell ref="B44:F44"/>
    <mergeCell ref="H44:L44"/>
    <mergeCell ref="A15:A16"/>
    <mergeCell ref="I15:I16"/>
    <mergeCell ref="O15:O16"/>
    <mergeCell ref="P15:P16"/>
    <mergeCell ref="K25:N25"/>
    <mergeCell ref="K27:N27"/>
    <mergeCell ref="K28:N28"/>
    <mergeCell ref="K26:N26"/>
    <mergeCell ref="A1:H1"/>
    <mergeCell ref="E8:F8"/>
    <mergeCell ref="E7:F7"/>
    <mergeCell ref="E6:F6"/>
    <mergeCell ref="E5:F5"/>
    <mergeCell ref="E4:F4"/>
    <mergeCell ref="G8:H8"/>
    <mergeCell ref="G7:H7"/>
    <mergeCell ref="G6:H6"/>
    <mergeCell ref="G5:H5"/>
    <mergeCell ref="G4:H4"/>
    <mergeCell ref="C3:H3"/>
    <mergeCell ref="A3:B3"/>
    <mergeCell ref="A7:D7"/>
    <mergeCell ref="A8:D8"/>
    <mergeCell ref="A4:D4"/>
    <mergeCell ref="A5:D5"/>
    <mergeCell ref="A6:D6"/>
    <mergeCell ref="C13:F13"/>
    <mergeCell ref="H15:H16"/>
    <mergeCell ref="A10:B10"/>
    <mergeCell ref="A13:B13"/>
    <mergeCell ref="A12:B12"/>
    <mergeCell ref="A11:B11"/>
    <mergeCell ref="C12:F12"/>
  </mergeCells>
  <pageMargins left="0.25" right="0.25" top="0.25" bottom="0.25" header="0.3" footer="0.3"/>
  <pageSetup scale="41" fitToHeight="0" orientation="landscape" r:id="rId1"/>
  <headerFooter>
    <oddFooter>&amp;R  &amp;F | Page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9"/>
  <sheetViews>
    <sheetView showGridLines="0" zoomScale="60" zoomScaleNormal="60" workbookViewId="0">
      <selection activeCell="A3" sqref="A3:B3"/>
    </sheetView>
  </sheetViews>
  <sheetFormatPr baseColWidth="10" defaultColWidth="9.1640625" defaultRowHeight="18"/>
  <cols>
    <col min="1" max="1" width="19.6640625" style="21" customWidth="1"/>
    <col min="2" max="2" width="20.83203125" style="21" customWidth="1"/>
    <col min="3" max="3" width="23.5" style="12" customWidth="1"/>
    <col min="4" max="4" width="18" style="12" customWidth="1"/>
    <col min="5" max="5" width="21.33203125" style="12" customWidth="1"/>
    <col min="6" max="6" width="26.5" style="12" customWidth="1"/>
    <col min="7" max="7" width="19.83203125" style="12" customWidth="1"/>
    <col min="8" max="8" width="24.33203125" style="12" customWidth="1"/>
    <col min="9" max="9" width="25" style="12" customWidth="1"/>
    <col min="10" max="10" width="19.83203125" style="12" customWidth="1"/>
    <col min="11" max="11" width="23.5" style="13" customWidth="1"/>
    <col min="12" max="12" width="15.6640625" style="14" customWidth="1"/>
    <col min="13" max="13" width="25" style="15" customWidth="1"/>
    <col min="14" max="14" width="16.5" style="14" customWidth="1"/>
    <col min="15" max="15" width="16.1640625" style="14" customWidth="1"/>
    <col min="16" max="16" width="16" style="12" customWidth="1"/>
    <col min="17" max="17" width="16.1640625" style="41" customWidth="1"/>
    <col min="18" max="16384" width="9.1640625" style="41"/>
  </cols>
  <sheetData>
    <row r="1" spans="1:17" ht="45" customHeight="1">
      <c r="A1" s="178" t="s">
        <v>59</v>
      </c>
      <c r="B1" s="178"/>
      <c r="C1" s="178"/>
      <c r="D1" s="178"/>
      <c r="E1" s="178"/>
      <c r="F1" s="178"/>
      <c r="G1" s="178"/>
      <c r="H1" s="178"/>
      <c r="I1" s="178"/>
    </row>
    <row r="2" spans="1:17" ht="7.5" customHeight="1">
      <c r="A2" s="48"/>
      <c r="B2" s="48"/>
      <c r="C2" s="48"/>
      <c r="D2" s="48"/>
      <c r="E2" s="48"/>
      <c r="F2" s="48"/>
      <c r="G2" s="48"/>
      <c r="H2" s="48"/>
      <c r="I2" s="48"/>
    </row>
    <row r="3" spans="1:17" ht="82.5" customHeight="1">
      <c r="A3" s="240" t="s">
        <v>17</v>
      </c>
      <c r="B3" s="241"/>
      <c r="C3" s="242" t="s">
        <v>82</v>
      </c>
      <c r="D3" s="243"/>
      <c r="E3" s="243"/>
      <c r="F3" s="243"/>
      <c r="G3" s="243"/>
      <c r="H3" s="243"/>
      <c r="I3" s="243"/>
      <c r="J3" s="243"/>
      <c r="K3" s="243"/>
      <c r="L3" s="243"/>
      <c r="M3" s="243"/>
      <c r="N3" s="243"/>
      <c r="O3" s="243"/>
      <c r="P3" s="243"/>
      <c r="Q3" s="244"/>
    </row>
    <row r="4" spans="1:17" ht="22.5" customHeight="1">
      <c r="A4" s="140"/>
      <c r="B4" s="139"/>
      <c r="C4" s="139"/>
      <c r="D4" s="74"/>
      <c r="E4" s="74"/>
      <c r="F4" s="74"/>
      <c r="G4" s="74"/>
      <c r="H4" s="74"/>
      <c r="I4" s="74"/>
      <c r="J4" s="74"/>
      <c r="K4" s="74"/>
      <c r="L4" s="74"/>
      <c r="M4" s="74"/>
      <c r="N4" s="74"/>
      <c r="O4" s="74"/>
      <c r="P4" s="74"/>
      <c r="Q4" s="74"/>
    </row>
    <row r="5" spans="1:17" ht="54" customHeight="1">
      <c r="A5" s="169" t="s">
        <v>11</v>
      </c>
      <c r="B5" s="179"/>
      <c r="C5" s="179"/>
      <c r="D5" s="179"/>
      <c r="E5" s="170"/>
      <c r="F5" s="245" t="s">
        <v>13</v>
      </c>
      <c r="G5" s="245"/>
      <c r="H5" s="245" t="s">
        <v>12</v>
      </c>
      <c r="I5" s="245"/>
      <c r="Q5" s="12"/>
    </row>
    <row r="6" spans="1:17" s="43" customFormat="1" ht="28" customHeight="1">
      <c r="A6" s="237" t="s">
        <v>8</v>
      </c>
      <c r="B6" s="238"/>
      <c r="C6" s="238"/>
      <c r="D6" s="238"/>
      <c r="E6" s="239"/>
      <c r="F6" s="160"/>
      <c r="G6" s="160"/>
      <c r="H6" s="160"/>
      <c r="I6" s="160"/>
      <c r="J6" s="16"/>
    </row>
    <row r="7" spans="1:17" s="43" customFormat="1" ht="28" customHeight="1">
      <c r="A7" s="237" t="s">
        <v>9</v>
      </c>
      <c r="B7" s="238"/>
      <c r="C7" s="238"/>
      <c r="D7" s="238"/>
      <c r="E7" s="239"/>
      <c r="F7" s="160"/>
      <c r="G7" s="160"/>
      <c r="H7" s="160"/>
      <c r="I7" s="160"/>
      <c r="J7" s="16"/>
      <c r="K7" s="235" t="s">
        <v>89</v>
      </c>
      <c r="L7" s="235"/>
      <c r="M7" s="236"/>
      <c r="N7" s="155"/>
      <c r="O7" s="156"/>
    </row>
    <row r="8" spans="1:17" s="43" customFormat="1" ht="28" customHeight="1">
      <c r="A8" s="237" t="s">
        <v>7</v>
      </c>
      <c r="B8" s="238"/>
      <c r="C8" s="238"/>
      <c r="D8" s="238"/>
      <c r="E8" s="239"/>
      <c r="F8" s="160"/>
      <c r="G8" s="160"/>
      <c r="H8" s="160"/>
      <c r="I8" s="160"/>
      <c r="J8" s="16"/>
      <c r="K8" s="234" t="s">
        <v>88</v>
      </c>
      <c r="L8" s="234"/>
      <c r="M8" s="234"/>
      <c r="N8" s="153" t="s">
        <v>15</v>
      </c>
      <c r="O8" s="154"/>
      <c r="P8" s="138" t="s">
        <v>14</v>
      </c>
      <c r="Q8" s="137"/>
    </row>
    <row r="9" spans="1:17" s="43" customFormat="1" ht="28" customHeight="1">
      <c r="A9" s="237" t="s">
        <v>10</v>
      </c>
      <c r="B9" s="238"/>
      <c r="C9" s="238"/>
      <c r="D9" s="238"/>
      <c r="E9" s="239"/>
      <c r="F9" s="160"/>
      <c r="G9" s="160"/>
      <c r="H9" s="160"/>
      <c r="I9" s="160"/>
      <c r="J9" s="16"/>
      <c r="K9" s="234" t="s">
        <v>62</v>
      </c>
      <c r="L9" s="234"/>
      <c r="M9" s="234"/>
      <c r="N9" s="138" t="s">
        <v>15</v>
      </c>
      <c r="O9" s="137"/>
      <c r="P9" s="138" t="s">
        <v>14</v>
      </c>
      <c r="Q9" s="137"/>
    </row>
    <row r="10" spans="1:17" ht="27" customHeight="1">
      <c r="A10" s="169" t="s">
        <v>81</v>
      </c>
      <c r="B10" s="179"/>
      <c r="C10" s="170"/>
      <c r="D10" s="136"/>
      <c r="E10" s="135"/>
      <c r="F10" s="135"/>
      <c r="G10" s="135"/>
      <c r="H10" s="135"/>
      <c r="I10" s="135"/>
      <c r="K10" s="228" t="s">
        <v>80</v>
      </c>
      <c r="L10" s="229"/>
      <c r="M10" s="230"/>
      <c r="N10" s="231"/>
      <c r="O10" s="232"/>
      <c r="P10" s="233"/>
      <c r="Q10" s="134"/>
    </row>
    <row r="11" spans="1:17" ht="27" customHeight="1">
      <c r="B11" s="81"/>
      <c r="C11" s="82"/>
      <c r="D11" s="82"/>
      <c r="E11" s="82"/>
      <c r="F11" s="82"/>
      <c r="G11" s="82"/>
      <c r="H11" s="82"/>
      <c r="I11" s="82"/>
    </row>
    <row r="12" spans="1:17" s="44" customFormat="1" ht="32.25" customHeight="1">
      <c r="A12" s="131" t="s">
        <v>83</v>
      </c>
      <c r="D12" s="22"/>
      <c r="E12" s="22"/>
      <c r="F12" s="22"/>
      <c r="G12" s="22"/>
      <c r="H12" s="22"/>
      <c r="I12" s="22"/>
      <c r="J12" s="225" t="s">
        <v>76</v>
      </c>
      <c r="K12" s="226"/>
      <c r="L12" s="226"/>
      <c r="M12" s="227"/>
      <c r="N12" s="133"/>
      <c r="O12" s="133"/>
      <c r="P12" s="130"/>
      <c r="Q12" s="129"/>
    </row>
    <row r="13" spans="1:17" s="46" customFormat="1" ht="135" customHeight="1">
      <c r="A13" s="168" t="s">
        <v>18</v>
      </c>
      <c r="B13" s="168" t="s">
        <v>0</v>
      </c>
      <c r="C13" s="168" t="s">
        <v>16</v>
      </c>
      <c r="D13" s="168" t="s">
        <v>48</v>
      </c>
      <c r="E13" s="168" t="s">
        <v>90</v>
      </c>
      <c r="F13" s="168" t="s">
        <v>42</v>
      </c>
      <c r="G13" s="168" t="s">
        <v>47</v>
      </c>
      <c r="H13" s="166" t="s">
        <v>91</v>
      </c>
      <c r="I13" s="128" t="s">
        <v>75</v>
      </c>
      <c r="J13" s="123" t="s">
        <v>28</v>
      </c>
      <c r="K13" s="126" t="s">
        <v>74</v>
      </c>
      <c r="L13" s="127" t="s">
        <v>29</v>
      </c>
      <c r="M13" s="126" t="s">
        <v>73</v>
      </c>
      <c r="N13" s="166" t="s">
        <v>79</v>
      </c>
      <c r="O13" s="168" t="s">
        <v>78</v>
      </c>
    </row>
    <row r="14" spans="1:17" s="46" customFormat="1" ht="55.5" customHeight="1">
      <c r="A14" s="159"/>
      <c r="B14" s="159"/>
      <c r="C14" s="159"/>
      <c r="D14" s="159"/>
      <c r="E14" s="159"/>
      <c r="F14" s="159"/>
      <c r="G14" s="159"/>
      <c r="H14" s="167"/>
      <c r="I14" s="132" t="s">
        <v>27</v>
      </c>
      <c r="J14" s="123" t="s">
        <v>24</v>
      </c>
      <c r="K14" s="122" t="s">
        <v>25</v>
      </c>
      <c r="L14" s="123" t="s">
        <v>26</v>
      </c>
      <c r="M14" s="122" t="s">
        <v>25</v>
      </c>
      <c r="N14" s="167"/>
      <c r="O14" s="159"/>
    </row>
    <row r="15" spans="1:17" s="44" customFormat="1" ht="28" customHeight="1">
      <c r="A15" s="117"/>
      <c r="B15" s="117"/>
      <c r="C15" s="117"/>
      <c r="D15" s="117"/>
      <c r="E15" s="117"/>
      <c r="F15" s="117"/>
      <c r="G15" s="117"/>
      <c r="H15" s="117"/>
      <c r="I15" s="119"/>
      <c r="J15" s="120"/>
      <c r="K15" s="119">
        <f>I15*J15</f>
        <v>0</v>
      </c>
      <c r="L15" s="118"/>
      <c r="M15" s="112">
        <f>L15*K15</f>
        <v>0</v>
      </c>
      <c r="N15" s="112">
        <f>IF(OR(K15&gt;0,K15&lt;0),K15+M15,I15)</f>
        <v>0</v>
      </c>
      <c r="O15" s="117"/>
    </row>
    <row r="16" spans="1:17" s="44" customFormat="1" ht="28" customHeight="1">
      <c r="A16" s="117"/>
      <c r="B16" s="117"/>
      <c r="C16" s="117"/>
      <c r="D16" s="117"/>
      <c r="E16" s="117"/>
      <c r="F16" s="117"/>
      <c r="G16" s="117"/>
      <c r="H16" s="117"/>
      <c r="I16" s="119"/>
      <c r="J16" s="120"/>
      <c r="K16" s="119">
        <f>I16*J16</f>
        <v>0</v>
      </c>
      <c r="L16" s="118"/>
      <c r="M16" s="112">
        <f>L16*K16</f>
        <v>0</v>
      </c>
      <c r="N16" s="112">
        <f>IF(OR(K16&gt;0,K16&lt;0),K16+M16,I16)</f>
        <v>0</v>
      </c>
      <c r="O16" s="117"/>
    </row>
    <row r="17" spans="1:15" s="44" customFormat="1" ht="28" customHeight="1">
      <c r="A17" s="111"/>
      <c r="B17" s="111"/>
      <c r="C17" s="111"/>
      <c r="D17" s="111"/>
      <c r="E17" s="111"/>
      <c r="F17" s="111"/>
      <c r="G17" s="111"/>
      <c r="H17" s="111"/>
      <c r="I17" s="115"/>
      <c r="J17" s="116"/>
      <c r="K17" s="115"/>
      <c r="L17" s="114"/>
      <c r="M17" s="113"/>
      <c r="N17" s="112">
        <f>SUM(N15:N16)</f>
        <v>0</v>
      </c>
      <c r="O17" s="111"/>
    </row>
    <row r="18" spans="1:15" s="44" customFormat="1" ht="18.75" customHeight="1">
      <c r="B18" s="83"/>
      <c r="C18" s="83"/>
      <c r="D18" s="83"/>
      <c r="E18" s="83"/>
      <c r="F18" s="83"/>
      <c r="G18" s="83"/>
      <c r="H18" s="83"/>
      <c r="I18" s="109"/>
      <c r="J18" s="110"/>
      <c r="K18" s="109"/>
      <c r="L18" s="108"/>
      <c r="M18" s="107"/>
      <c r="N18" s="107"/>
      <c r="O18" s="83"/>
    </row>
    <row r="19" spans="1:15" s="44" customFormat="1" ht="34.5" customHeight="1">
      <c r="A19" s="131" t="s">
        <v>77</v>
      </c>
      <c r="B19" s="22"/>
      <c r="C19" s="22"/>
      <c r="D19" s="22"/>
      <c r="E19" s="22"/>
      <c r="F19" s="22"/>
      <c r="G19" s="22"/>
      <c r="H19" s="22"/>
      <c r="I19" s="22"/>
      <c r="J19" s="225" t="s">
        <v>76</v>
      </c>
      <c r="K19" s="226"/>
      <c r="L19" s="226"/>
      <c r="M19" s="227"/>
      <c r="N19" s="130"/>
      <c r="O19" s="129"/>
    </row>
    <row r="20" spans="1:15" s="46" customFormat="1" ht="137.25" customHeight="1">
      <c r="A20" s="168" t="s">
        <v>18</v>
      </c>
      <c r="B20" s="168" t="s">
        <v>0</v>
      </c>
      <c r="C20" s="168" t="s">
        <v>16</v>
      </c>
      <c r="D20" s="168" t="s">
        <v>48</v>
      </c>
      <c r="E20" s="168" t="s">
        <v>90</v>
      </c>
      <c r="F20" s="168" t="s">
        <v>42</v>
      </c>
      <c r="G20" s="168" t="s">
        <v>47</v>
      </c>
      <c r="H20" s="166" t="s">
        <v>91</v>
      </c>
      <c r="I20" s="128" t="s">
        <v>75</v>
      </c>
      <c r="J20" s="123" t="s">
        <v>28</v>
      </c>
      <c r="K20" s="126" t="s">
        <v>74</v>
      </c>
      <c r="L20" s="127" t="s">
        <v>29</v>
      </c>
      <c r="M20" s="126" t="s">
        <v>73</v>
      </c>
      <c r="N20" s="125" t="s">
        <v>72</v>
      </c>
      <c r="O20" s="168" t="s">
        <v>71</v>
      </c>
    </row>
    <row r="21" spans="1:15" s="46" customFormat="1" ht="57" customHeight="1">
      <c r="A21" s="159"/>
      <c r="B21" s="159"/>
      <c r="C21" s="159"/>
      <c r="D21" s="159"/>
      <c r="E21" s="159"/>
      <c r="F21" s="159"/>
      <c r="G21" s="159"/>
      <c r="H21" s="167"/>
      <c r="I21" s="124" t="s">
        <v>27</v>
      </c>
      <c r="J21" s="123" t="s">
        <v>24</v>
      </c>
      <c r="K21" s="122" t="s">
        <v>25</v>
      </c>
      <c r="L21" s="123" t="s">
        <v>26</v>
      </c>
      <c r="M21" s="122" t="s">
        <v>25</v>
      </c>
      <c r="N21" s="121" t="s">
        <v>70</v>
      </c>
      <c r="O21" s="159"/>
    </row>
    <row r="22" spans="1:15" s="46" customFormat="1" ht="30" customHeight="1">
      <c r="A22" s="117"/>
      <c r="B22" s="117"/>
      <c r="C22" s="117"/>
      <c r="D22" s="117"/>
      <c r="E22" s="117"/>
      <c r="F22" s="117"/>
      <c r="G22" s="117"/>
      <c r="H22" s="117"/>
      <c r="I22" s="112"/>
      <c r="J22" s="120"/>
      <c r="K22" s="119">
        <f>I22*J22</f>
        <v>0</v>
      </c>
      <c r="L22" s="118"/>
      <c r="M22" s="112">
        <f>L22*K22</f>
        <v>0</v>
      </c>
      <c r="N22" s="112">
        <f>IF(OR(K22&gt;0,K22&lt;0),K22+M22,I22)</f>
        <v>0</v>
      </c>
      <c r="O22" s="117"/>
    </row>
    <row r="23" spans="1:15" s="46" customFormat="1" ht="30" customHeight="1">
      <c r="A23" s="117"/>
      <c r="B23" s="117"/>
      <c r="C23" s="117"/>
      <c r="D23" s="117"/>
      <c r="E23" s="117"/>
      <c r="F23" s="117"/>
      <c r="G23" s="117"/>
      <c r="H23" s="117"/>
      <c r="I23" s="112"/>
      <c r="J23" s="120"/>
      <c r="K23" s="119">
        <f>I23*J23</f>
        <v>0</v>
      </c>
      <c r="L23" s="118"/>
      <c r="M23" s="112">
        <f>L23*K23</f>
        <v>0</v>
      </c>
      <c r="N23" s="112">
        <f>IF(OR(K23&gt;0,K23&lt;0),K23+M23,I23)</f>
        <v>0</v>
      </c>
      <c r="O23" s="117"/>
    </row>
    <row r="24" spans="1:15" s="46" customFormat="1" ht="30" customHeight="1">
      <c r="A24" s="111"/>
      <c r="B24" s="111"/>
      <c r="C24" s="111"/>
      <c r="D24" s="111"/>
      <c r="E24" s="111"/>
      <c r="F24" s="111"/>
      <c r="G24" s="111"/>
      <c r="H24" s="111"/>
      <c r="I24" s="113"/>
      <c r="J24" s="116"/>
      <c r="K24" s="115"/>
      <c r="L24" s="114"/>
      <c r="M24" s="113"/>
      <c r="N24" s="112">
        <f>SUM(N22:N23)</f>
        <v>0</v>
      </c>
      <c r="O24" s="111"/>
    </row>
    <row r="25" spans="1:15" s="46" customFormat="1" ht="30" customHeight="1">
      <c r="A25" s="211" t="s">
        <v>69</v>
      </c>
      <c r="B25" s="211"/>
      <c r="C25" s="211"/>
      <c r="D25" s="211"/>
      <c r="E25" s="211"/>
      <c r="F25" s="211"/>
      <c r="G25" s="211"/>
      <c r="H25" s="211"/>
      <c r="I25" s="107"/>
      <c r="J25" s="110"/>
      <c r="K25" s="109"/>
      <c r="L25" s="108"/>
      <c r="M25" s="107"/>
      <c r="N25" s="107"/>
      <c r="O25" s="83"/>
    </row>
    <row r="26" spans="1:15" s="12" customFormat="1" ht="41" customHeight="1">
      <c r="A26" s="212"/>
      <c r="B26" s="213"/>
      <c r="C26" s="213"/>
      <c r="D26" s="213"/>
      <c r="E26" s="213"/>
      <c r="F26" s="213"/>
      <c r="G26" s="213"/>
      <c r="H26" s="214"/>
      <c r="I26" s="77"/>
      <c r="J26" s="106"/>
      <c r="K26" s="106"/>
      <c r="L26" s="105"/>
      <c r="M26" s="104" t="s">
        <v>68</v>
      </c>
      <c r="N26" s="79">
        <f>+N24-N17</f>
        <v>0</v>
      </c>
      <c r="O26" s="76"/>
    </row>
    <row r="27" spans="1:15" s="12" customFormat="1" ht="41" customHeight="1">
      <c r="A27" s="215"/>
      <c r="B27" s="216"/>
      <c r="C27" s="216"/>
      <c r="D27" s="216"/>
      <c r="E27" s="216"/>
      <c r="F27" s="216"/>
      <c r="G27" s="216"/>
      <c r="H27" s="217"/>
      <c r="I27" s="77"/>
      <c r="J27" s="106"/>
      <c r="K27" s="106"/>
      <c r="L27" s="105"/>
      <c r="M27" s="104" t="s">
        <v>4</v>
      </c>
      <c r="N27" s="79">
        <f>N26*0.1</f>
        <v>0</v>
      </c>
      <c r="O27" s="76"/>
    </row>
    <row r="28" spans="1:15" s="12" customFormat="1" ht="41" customHeight="1">
      <c r="A28" s="218"/>
      <c r="B28" s="219"/>
      <c r="C28" s="219"/>
      <c r="D28" s="219"/>
      <c r="E28" s="219"/>
      <c r="F28" s="219"/>
      <c r="G28" s="219"/>
      <c r="H28" s="220"/>
      <c r="I28" s="77"/>
      <c r="J28" s="106"/>
      <c r="K28" s="106"/>
      <c r="L28" s="105"/>
      <c r="M28" s="104" t="s">
        <v>67</v>
      </c>
      <c r="N28" s="79">
        <f>SUM(N26:N27)</f>
        <v>0</v>
      </c>
      <c r="O28" s="76"/>
    </row>
    <row r="29" spans="1:15" s="12" customFormat="1">
      <c r="A29" s="28"/>
      <c r="I29" s="13"/>
      <c r="J29" s="14"/>
      <c r="K29" s="15"/>
      <c r="L29" s="14"/>
      <c r="M29" s="29"/>
      <c r="O29" s="41"/>
    </row>
    <row r="30" spans="1:15" s="12" customFormat="1" ht="21.75" customHeight="1">
      <c r="A30" s="221" t="s">
        <v>66</v>
      </c>
      <c r="B30" s="221"/>
      <c r="C30" s="221"/>
      <c r="D30" s="221"/>
      <c r="E30" s="221"/>
      <c r="F30" s="221"/>
      <c r="G30" s="221"/>
      <c r="H30" s="222"/>
      <c r="I30" s="223"/>
      <c r="J30" s="14"/>
      <c r="K30" s="15"/>
      <c r="L30" s="14"/>
      <c r="M30" s="29"/>
      <c r="N30" s="14"/>
      <c r="O30" s="41"/>
    </row>
    <row r="31" spans="1:15" s="12" customFormat="1" ht="6" customHeight="1">
      <c r="A31" s="221"/>
      <c r="B31" s="221"/>
      <c r="C31" s="221"/>
      <c r="D31" s="221"/>
      <c r="E31" s="221"/>
      <c r="F31" s="221"/>
      <c r="G31" s="221"/>
      <c r="H31" s="222"/>
      <c r="I31" s="224"/>
      <c r="K31" s="13"/>
      <c r="L31" s="14"/>
      <c r="M31" s="15"/>
      <c r="N31" s="14"/>
      <c r="O31" s="29"/>
    </row>
    <row r="32" spans="1:15" s="12" customFormat="1">
      <c r="A32" s="21"/>
      <c r="B32" s="21"/>
      <c r="C32" s="28"/>
      <c r="K32" s="13"/>
      <c r="L32" s="14"/>
      <c r="M32" s="15"/>
      <c r="N32" s="14"/>
      <c r="O32" s="29"/>
    </row>
    <row r="33" spans="1:16">
      <c r="C33" s="28"/>
      <c r="O33" s="29"/>
    </row>
    <row r="34" spans="1:16" ht="19" thickBot="1">
      <c r="C34" s="30"/>
      <c r="D34" s="30"/>
      <c r="E34" s="30"/>
      <c r="F34" s="30"/>
      <c r="G34" s="30"/>
      <c r="H34" s="10"/>
      <c r="I34" s="30"/>
      <c r="J34" s="30"/>
      <c r="K34" s="31"/>
      <c r="L34" s="32"/>
      <c r="M34" s="33"/>
      <c r="N34" s="11"/>
      <c r="P34" s="10"/>
    </row>
    <row r="35" spans="1:16" s="12" customFormat="1" ht="21.75" customHeight="1">
      <c r="A35" s="21"/>
      <c r="B35" s="21"/>
      <c r="C35" s="210" t="s">
        <v>20</v>
      </c>
      <c r="D35" s="210"/>
      <c r="E35" s="210"/>
      <c r="F35" s="210"/>
      <c r="G35" s="210"/>
      <c r="H35" s="21"/>
      <c r="I35" s="210" t="s">
        <v>32</v>
      </c>
      <c r="J35" s="210"/>
      <c r="K35" s="210"/>
      <c r="L35" s="210"/>
      <c r="M35" s="210"/>
      <c r="N35" s="14"/>
      <c r="O35" s="14"/>
    </row>
    <row r="36" spans="1:16" s="12" customFormat="1">
      <c r="A36" s="21"/>
      <c r="B36" s="21"/>
      <c r="C36" s="47"/>
      <c r="D36" s="47"/>
      <c r="E36" s="47"/>
      <c r="F36" s="47"/>
      <c r="G36" s="47"/>
      <c r="H36" s="21"/>
      <c r="I36" s="47"/>
      <c r="J36" s="47"/>
      <c r="K36" s="47"/>
      <c r="L36" s="47"/>
      <c r="M36" s="47"/>
      <c r="N36" s="14"/>
      <c r="O36" s="11"/>
    </row>
    <row r="37" spans="1:16" s="12" customFormat="1">
      <c r="A37" s="21"/>
      <c r="B37" s="21"/>
      <c r="C37" s="47"/>
      <c r="D37" s="47"/>
      <c r="E37" s="47"/>
      <c r="F37" s="47"/>
      <c r="G37" s="47"/>
      <c r="H37" s="21"/>
      <c r="I37" s="47"/>
      <c r="J37" s="47"/>
      <c r="K37" s="47"/>
      <c r="L37" s="47"/>
      <c r="M37" s="47"/>
      <c r="N37" s="14"/>
      <c r="O37" s="34"/>
    </row>
    <row r="38" spans="1:16" s="12" customFormat="1" ht="19" thickBot="1">
      <c r="A38" s="21"/>
      <c r="B38" s="21"/>
      <c r="C38" s="35"/>
      <c r="D38" s="35"/>
      <c r="E38" s="35"/>
      <c r="F38" s="35"/>
      <c r="G38" s="35"/>
      <c r="H38" s="9"/>
      <c r="I38" s="30"/>
      <c r="J38" s="36"/>
      <c r="K38" s="37"/>
      <c r="L38" s="38"/>
      <c r="M38" s="39"/>
      <c r="N38" s="14"/>
      <c r="O38" s="40"/>
    </row>
    <row r="39" spans="1:16" s="12" customFormat="1">
      <c r="A39" s="21"/>
      <c r="B39" s="21"/>
      <c r="C39" s="10" t="s">
        <v>58</v>
      </c>
      <c r="D39" s="10"/>
      <c r="E39" s="10"/>
      <c r="F39" s="10" t="s">
        <v>3</v>
      </c>
      <c r="G39" s="10"/>
      <c r="H39" s="21"/>
      <c r="I39" s="10" t="s">
        <v>58</v>
      </c>
      <c r="J39" s="10"/>
      <c r="K39" s="10"/>
      <c r="L39" s="10" t="s">
        <v>3</v>
      </c>
      <c r="M39" s="10"/>
      <c r="N39" s="14"/>
      <c r="O39" s="34"/>
    </row>
    <row r="40" spans="1:16" s="12" customFormat="1">
      <c r="A40" s="21"/>
      <c r="B40" s="21"/>
      <c r="C40" s="10"/>
      <c r="D40" s="10"/>
      <c r="E40" s="10"/>
      <c r="F40" s="10"/>
      <c r="G40" s="10"/>
      <c r="H40" s="21"/>
      <c r="I40" s="10"/>
      <c r="J40" s="10"/>
      <c r="K40" s="10"/>
      <c r="L40" s="10"/>
      <c r="M40" s="10"/>
      <c r="N40" s="14"/>
      <c r="O40" s="34"/>
    </row>
    <row r="41" spans="1:16" s="12" customFormat="1">
      <c r="A41" s="21"/>
      <c r="B41" s="21"/>
      <c r="C41" s="10"/>
      <c r="D41" s="10"/>
      <c r="E41" s="10"/>
      <c r="F41" s="10"/>
      <c r="G41" s="10"/>
      <c r="H41" s="21"/>
      <c r="I41" s="10"/>
      <c r="J41" s="10"/>
      <c r="K41" s="10"/>
      <c r="L41" s="10"/>
      <c r="M41" s="10"/>
      <c r="N41" s="14"/>
      <c r="O41" s="34"/>
    </row>
    <row r="44" spans="1:16" s="12" customFormat="1" ht="19" thickBot="1">
      <c r="A44" s="21"/>
      <c r="B44" s="21"/>
      <c r="C44" s="30"/>
      <c r="D44" s="30"/>
      <c r="E44" s="30"/>
      <c r="F44" s="30"/>
      <c r="G44" s="30"/>
      <c r="I44" s="30"/>
      <c r="J44" s="30"/>
      <c r="K44" s="31"/>
      <c r="L44" s="32"/>
      <c r="M44" s="33"/>
      <c r="N44" s="14"/>
      <c r="O44" s="14"/>
    </row>
    <row r="45" spans="1:16" s="12" customFormat="1" ht="21.75" customHeight="1">
      <c r="A45" s="21"/>
      <c r="B45" s="21"/>
      <c r="C45" s="210" t="s">
        <v>30</v>
      </c>
      <c r="D45" s="210"/>
      <c r="E45" s="210"/>
      <c r="F45" s="210"/>
      <c r="G45" s="210"/>
      <c r="H45" s="21"/>
      <c r="I45" s="210" t="s">
        <v>31</v>
      </c>
      <c r="J45" s="210"/>
      <c r="K45" s="210"/>
      <c r="L45" s="210"/>
      <c r="M45" s="210"/>
      <c r="N45" s="14"/>
      <c r="O45" s="14"/>
    </row>
    <row r="46" spans="1:16" s="12" customFormat="1" ht="18.75" customHeight="1">
      <c r="A46" s="21"/>
      <c r="B46" s="21"/>
      <c r="C46" s="47"/>
      <c r="D46" s="49"/>
      <c r="E46" s="47"/>
      <c r="F46" s="47"/>
      <c r="G46" s="47"/>
      <c r="H46" s="21"/>
      <c r="I46" s="47"/>
      <c r="J46" s="47"/>
      <c r="K46" s="47"/>
      <c r="L46" s="47"/>
      <c r="M46" s="47"/>
      <c r="N46" s="14"/>
      <c r="O46" s="14"/>
    </row>
    <row r="47" spans="1:16" s="12" customFormat="1" ht="18.75" customHeight="1">
      <c r="A47" s="21"/>
      <c r="B47" s="21"/>
      <c r="C47" s="47"/>
      <c r="D47" s="47"/>
      <c r="E47" s="47"/>
      <c r="F47" s="47"/>
      <c r="G47" s="47"/>
      <c r="H47" s="21"/>
      <c r="I47" s="47"/>
      <c r="J47" s="47"/>
      <c r="K47" s="47"/>
      <c r="L47" s="47"/>
      <c r="M47" s="47"/>
      <c r="N47" s="14"/>
      <c r="O47" s="14"/>
    </row>
    <row r="48" spans="1:16" s="12" customFormat="1" ht="19" thickBot="1">
      <c r="A48" s="21"/>
      <c r="B48" s="21"/>
      <c r="C48" s="35"/>
      <c r="D48" s="35"/>
      <c r="E48" s="35"/>
      <c r="F48" s="35"/>
      <c r="G48" s="35"/>
      <c r="H48" s="9"/>
      <c r="I48" s="30"/>
      <c r="J48" s="36"/>
      <c r="K48" s="37"/>
      <c r="L48" s="38"/>
      <c r="M48" s="39"/>
      <c r="N48" s="14"/>
      <c r="O48" s="14"/>
    </row>
    <row r="49" spans="1:16" s="14" customFormat="1">
      <c r="A49" s="21"/>
      <c r="B49" s="21"/>
      <c r="C49" s="10" t="s">
        <v>58</v>
      </c>
      <c r="D49" s="10"/>
      <c r="E49" s="10"/>
      <c r="F49" s="10" t="s">
        <v>3</v>
      </c>
      <c r="G49" s="10"/>
      <c r="H49" s="21"/>
      <c r="I49" s="10" t="s">
        <v>58</v>
      </c>
      <c r="J49" s="10"/>
      <c r="K49" s="10"/>
      <c r="L49" s="10" t="s">
        <v>3</v>
      </c>
      <c r="M49" s="10"/>
      <c r="P49" s="12"/>
    </row>
  </sheetData>
  <mergeCells count="53">
    <mergeCell ref="A1:I1"/>
    <mergeCell ref="A3:B3"/>
    <mergeCell ref="C3:Q3"/>
    <mergeCell ref="A5:E5"/>
    <mergeCell ref="F5:G5"/>
    <mergeCell ref="H5:I5"/>
    <mergeCell ref="A6:E6"/>
    <mergeCell ref="F6:G6"/>
    <mergeCell ref="H6:I6"/>
    <mergeCell ref="K8:M8"/>
    <mergeCell ref="A7:E7"/>
    <mergeCell ref="F7:G7"/>
    <mergeCell ref="H7:I7"/>
    <mergeCell ref="K9:M9"/>
    <mergeCell ref="K7:M7"/>
    <mergeCell ref="A8:E8"/>
    <mergeCell ref="F8:G8"/>
    <mergeCell ref="H8:I8"/>
    <mergeCell ref="A9:E9"/>
    <mergeCell ref="F9:G9"/>
    <mergeCell ref="H9:I9"/>
    <mergeCell ref="A10:C10"/>
    <mergeCell ref="K10:M10"/>
    <mergeCell ref="N10:P10"/>
    <mergeCell ref="J12:M12"/>
    <mergeCell ref="A13:A14"/>
    <mergeCell ref="B13:B14"/>
    <mergeCell ref="C13:C14"/>
    <mergeCell ref="D13:D14"/>
    <mergeCell ref="E13:E14"/>
    <mergeCell ref="F13:F14"/>
    <mergeCell ref="G13:G14"/>
    <mergeCell ref="H13:H14"/>
    <mergeCell ref="N13:N14"/>
    <mergeCell ref="O13:O14"/>
    <mergeCell ref="J19:M19"/>
    <mergeCell ref="A20:A21"/>
    <mergeCell ref="B20:B21"/>
    <mergeCell ref="C20:C21"/>
    <mergeCell ref="D20:D21"/>
    <mergeCell ref="E20:E21"/>
    <mergeCell ref="F20:F21"/>
    <mergeCell ref="G20:G21"/>
    <mergeCell ref="H20:H21"/>
    <mergeCell ref="C35:G35"/>
    <mergeCell ref="I35:M35"/>
    <mergeCell ref="C45:G45"/>
    <mergeCell ref="I45:M45"/>
    <mergeCell ref="O20:O21"/>
    <mergeCell ref="A25:H25"/>
    <mergeCell ref="A26:H28"/>
    <mergeCell ref="A30:H31"/>
    <mergeCell ref="I30:I31"/>
  </mergeCells>
  <dataValidations count="2">
    <dataValidation type="list" allowBlank="1" showInputMessage="1" showErrorMessage="1" sqref="D10" xr:uid="{00000000-0002-0000-0500-000000000000}">
      <formula1>"YES, NO"</formula1>
    </dataValidation>
    <dataValidation type="list" allowBlank="1" showInputMessage="1" showErrorMessage="1" sqref="N10:P10" xr:uid="{00000000-0002-0000-0500-000001000000}">
      <formula1>"VERSION 1, VERSION 2, VERSION 3, VERSION 4"</formula1>
    </dataValidation>
  </dataValidations>
  <pageMargins left="0.25" right="0.25" top="0.25" bottom="0.25" header="0.3" footer="0.3"/>
  <pageSetup scale="38" fitToHeight="0" orientation="landscape" r:id="rId1"/>
  <headerFooter>
    <oddFooter>&amp;R  &amp;F | 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Workflow Diagram</vt:lpstr>
      <vt:lpstr>Glossary</vt:lpstr>
      <vt:lpstr>NEW &amp; Renewal ESA SCHEDULE </vt:lpstr>
      <vt:lpstr>AMENDED ESA SCHEDULE</vt:lpstr>
      <vt:lpstr>AMENDED ESA SCHEDULE </vt:lpstr>
      <vt:lpstr>'NEW &amp; Renewal ESA SCHEDULE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2016-04-22T14:28:29Z</dcterms:created>
  <dcterms:modified xsi:type="dcterms:W3CDTF">2018-08-14T18:00:15Z</dcterms:modified>
  <cp:version>0</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