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tznen\Downloads\"/>
    </mc:Choice>
  </mc:AlternateContent>
  <bookViews>
    <workbookView xWindow="0" yWindow="0" windowWidth="26910" windowHeight="12150"/>
  </bookViews>
  <sheets>
    <sheet name="Proposal" sheetId="1" r:id="rId1"/>
    <sheet name="Budget Catergories" sheetId="2" r:id="rId2"/>
    <sheet name="Tools &amp; Resources" sheetId="3" r:id="rId3"/>
  </sheets>
  <calcPr calcId="152511" concurrentCalc="0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6" i="1"/>
  <c r="E17" i="1"/>
  <c r="E18" i="1"/>
  <c r="E15" i="1"/>
  <c r="E19" i="1"/>
  <c r="E20" i="1"/>
  <c r="E21" i="1"/>
  <c r="E23" i="1"/>
  <c r="E24" i="1"/>
  <c r="E25" i="1"/>
  <c r="E26" i="1"/>
  <c r="E27" i="1"/>
</calcChain>
</file>

<file path=xl/sharedStrings.xml><?xml version="1.0" encoding="utf-8"?>
<sst xmlns="http://schemas.openxmlformats.org/spreadsheetml/2006/main" count="205" uniqueCount="199">
  <si>
    <t>BUDGET PROPOSAL</t>
  </si>
  <si>
    <t>Full Name:</t>
  </si>
  <si>
    <t>Purpose:</t>
  </si>
  <si>
    <t>Program:</t>
  </si>
  <si>
    <t>Time Period:</t>
  </si>
  <si>
    <t>Item</t>
  </si>
  <si>
    <t>Rate</t>
  </si>
  <si>
    <t>Amount</t>
  </si>
  <si>
    <t># Days/Miles</t>
  </si>
  <si>
    <t>Visa</t>
  </si>
  <si>
    <t>Personal [__ Miles@($x/Miles)]</t>
  </si>
  <si>
    <t>Rental [__ Days@($x/Days)]</t>
  </si>
  <si>
    <t>Public [__ Days@$x/Days)]</t>
  </si>
  <si>
    <t>Accomodation [__ Days@$x/Days)]</t>
  </si>
  <si>
    <t>Resources</t>
  </si>
  <si>
    <t>https://finance.vanderbilt.edu/travel/airfarecompare.php</t>
  </si>
  <si>
    <t>https://medschool.vanderbilt.edu/student-health/travel-medicine</t>
  </si>
  <si>
    <t>International SOS</t>
  </si>
  <si>
    <t>Vanderbilt Resources</t>
  </si>
  <si>
    <t>Airfare Pricing Comparison</t>
  </si>
  <si>
    <t>International Health Insurance</t>
  </si>
  <si>
    <t>Student Health Center</t>
  </si>
  <si>
    <t>DUC-2328 (Monthly) and DUB-2368 (Weekly)</t>
  </si>
  <si>
    <t>Vanderbilt Access Code</t>
  </si>
  <si>
    <t>Communication</t>
  </si>
  <si>
    <t>Location:</t>
  </si>
  <si>
    <t>Exchange Rates</t>
  </si>
  <si>
    <t>XE Live Exchange Rates</t>
  </si>
  <si>
    <t>http://www.xe.com/</t>
  </si>
  <si>
    <t>http://www.onesimcard.com/</t>
  </si>
  <si>
    <t>http://www.telestial.com/international_sim_cards.php</t>
  </si>
  <si>
    <t>International SIM Cards</t>
  </si>
  <si>
    <t>Roundtrip Airfare</t>
  </si>
  <si>
    <t>Travel and Health</t>
  </si>
  <si>
    <t>Living Expenses</t>
  </si>
  <si>
    <t>Project Expenses</t>
  </si>
  <si>
    <t>Office Supplies</t>
  </si>
  <si>
    <t>Equipment</t>
  </si>
  <si>
    <t>Software</t>
  </si>
  <si>
    <t>In-Country Transportation</t>
  </si>
  <si>
    <t>Income</t>
  </si>
  <si>
    <t>Paycheck</t>
  </si>
  <si>
    <t>Predictable bonus</t>
  </si>
  <si>
    <t>Expense reimbursements</t>
  </si>
  <si>
    <t>Investment</t>
  </si>
  <si>
    <t>Rental income</t>
  </si>
  <si>
    <t>Interest earned (on accounts, loans to others)</t>
  </si>
  <si>
    <t>Dividends and capital gains</t>
  </si>
  <si>
    <t>Misc.</t>
  </si>
  <si>
    <t>Lottery / gambling winnings</t>
  </si>
  <si>
    <t>Federal / state / local tax refund</t>
  </si>
  <si>
    <t>Purchase refund</t>
  </si>
  <si>
    <t>Expenses</t>
  </si>
  <si>
    <t>Automobile</t>
  </si>
  <si>
    <t>Gasoline</t>
  </si>
  <si>
    <t>Maintenance</t>
  </si>
  <si>
    <t>Registration fees</t>
  </si>
  <si>
    <t>Auto loan payment</t>
  </si>
  <si>
    <t>Bank Charges</t>
  </si>
  <si>
    <t>Check orders</t>
  </si>
  <si>
    <t>Service fees</t>
  </si>
  <si>
    <t>Insufficient funds fee</t>
  </si>
  <si>
    <t>Minimum balance fee</t>
  </si>
  <si>
    <t>ATM fees</t>
  </si>
  <si>
    <t>Charity</t>
  </si>
  <si>
    <t>Childcare</t>
  </si>
  <si>
    <t>Babysitting</t>
  </si>
  <si>
    <t>Child support</t>
  </si>
  <si>
    <t>Clothing</t>
  </si>
  <si>
    <t>Credit Card Fees</t>
  </si>
  <si>
    <t>Annual fee</t>
  </si>
  <si>
    <t>Finance charge</t>
  </si>
  <si>
    <t>Over the limit fee</t>
  </si>
  <si>
    <t>Minimum usage fee</t>
  </si>
  <si>
    <t>Cash advance fee</t>
  </si>
  <si>
    <t>Late fee</t>
  </si>
  <si>
    <t>Rewards programs</t>
  </si>
  <si>
    <t>Monthly payment</t>
  </si>
  <si>
    <t>Education</t>
  </si>
  <si>
    <t>Tuition</t>
  </si>
  <si>
    <t>Books</t>
  </si>
  <si>
    <t>School supplies</t>
  </si>
  <si>
    <t>Field trips</t>
  </si>
  <si>
    <t>Misc. fees</t>
  </si>
  <si>
    <t>Student loan payment</t>
  </si>
  <si>
    <t>Events</t>
  </si>
  <si>
    <t>Wedding</t>
  </si>
  <si>
    <t>Moving</t>
  </si>
  <si>
    <t>Food</t>
  </si>
  <si>
    <t>Groceries</t>
  </si>
  <si>
    <t>Dining out</t>
  </si>
  <si>
    <t>Vending machines</t>
  </si>
  <si>
    <t>Coffee house</t>
  </si>
  <si>
    <t>Gifts</t>
  </si>
  <si>
    <t>Birthday</t>
  </si>
  <si>
    <t>Wedding / Wedding shower</t>
  </si>
  <si>
    <t>Baby shower</t>
  </si>
  <si>
    <t>Holiday</t>
  </si>
  <si>
    <t>Anniversary</t>
  </si>
  <si>
    <t>Just because</t>
  </si>
  <si>
    <t>Healthcare</t>
  </si>
  <si>
    <t>Dental</t>
  </si>
  <si>
    <t>Vision</t>
  </si>
  <si>
    <t>Physician</t>
  </si>
  <si>
    <t>Hospital</t>
  </si>
  <si>
    <t>Prescriptions</t>
  </si>
  <si>
    <t>Over the counter medication</t>
  </si>
  <si>
    <t>Vitamins</t>
  </si>
  <si>
    <t>Household</t>
  </si>
  <si>
    <t>Rent / Mortgage payment</t>
  </si>
  <si>
    <t>Homeowner’s association dues</t>
  </si>
  <si>
    <t>Furniture</t>
  </si>
  <si>
    <t>Supplies</t>
  </si>
  <si>
    <t>Decorating</t>
  </si>
  <si>
    <t>Tools</t>
  </si>
  <si>
    <t>Home maintenance and repair</t>
  </si>
  <si>
    <t>Home improvement</t>
  </si>
  <si>
    <t>Insurance</t>
  </si>
  <si>
    <t>Health</t>
  </si>
  <si>
    <t>Life</t>
  </si>
  <si>
    <t>Disability</t>
  </si>
  <si>
    <t>Long term care</t>
  </si>
  <si>
    <t>Roadside assistance</t>
  </si>
  <si>
    <t>Job expenses</t>
  </si>
  <si>
    <t>Reimbursed</t>
  </si>
  <si>
    <t>Professional dues</t>
  </si>
  <si>
    <t>Leisure (daily / non-vacation)</t>
  </si>
  <si>
    <t>Magazines</t>
  </si>
  <si>
    <t>Movie theater</t>
  </si>
  <si>
    <t>Video rental / Pay per view</t>
  </si>
  <si>
    <t>Sporting events</t>
  </si>
  <si>
    <t>Sporting goods</t>
  </si>
  <si>
    <t>Hobbies</t>
  </si>
  <si>
    <t>Cultural events (e.g. parades, carnivals, etc.)</t>
  </si>
  <si>
    <t>CD’s</t>
  </si>
  <si>
    <t>Video games</t>
  </si>
  <si>
    <t>Toys</t>
  </si>
  <si>
    <t>Tourist attractions (e.g. amusement parks, museums, zoos, etc.)</t>
  </si>
  <si>
    <t>Loans</t>
  </si>
  <si>
    <t>Loan Payment</t>
  </si>
  <si>
    <t>Finance charge / Interest</t>
  </si>
  <si>
    <t>Pet Care</t>
  </si>
  <si>
    <t>Veterinarian</t>
  </si>
  <si>
    <t>Savings</t>
  </si>
  <si>
    <t>Retirement</t>
  </si>
  <si>
    <t>Investments</t>
  </si>
  <si>
    <t>Emergency fund</t>
  </si>
  <si>
    <t>Reserve funds (to set aside for planned expenses)</t>
  </si>
  <si>
    <t>Taxes</t>
  </si>
  <si>
    <t>Federal</t>
  </si>
  <si>
    <t>State</t>
  </si>
  <si>
    <t>Local</t>
  </si>
  <si>
    <t>Utilities</t>
  </si>
  <si>
    <t>Water</t>
  </si>
  <si>
    <t>Sewer</t>
  </si>
  <si>
    <t>Electricity</t>
  </si>
  <si>
    <t>Gas</t>
  </si>
  <si>
    <t>Television (e.g. cable, satellite, etc.)</t>
  </si>
  <si>
    <t>Telephone / Cell phone</t>
  </si>
  <si>
    <t>Internet service</t>
  </si>
  <si>
    <t>Garbage and recycling</t>
  </si>
  <si>
    <t>Vacation</t>
  </si>
  <si>
    <t>Day trips</t>
  </si>
  <si>
    <t>Transportation</t>
  </si>
  <si>
    <t>Lodging</t>
  </si>
  <si>
    <t>Entertainment</t>
  </si>
  <si>
    <t>- See more at: http://thefinancegeek.com/budgeting/budgeting-categories/#sthash.PehTG7s1.dpuf</t>
  </si>
  <si>
    <t>Quicken</t>
  </si>
  <si>
    <t>http://quicken.intuit.com/support/help/creating-a-budget/how-to-create-a-budget/INF23876.html</t>
  </si>
  <si>
    <t>Links</t>
  </si>
  <si>
    <t>Personal Finance Tools</t>
  </si>
  <si>
    <t>Mint</t>
  </si>
  <si>
    <t>https://www.mint.com/how-it-works/budgeting/</t>
  </si>
  <si>
    <t>Money Plus Sunset Deluxe</t>
  </si>
  <si>
    <t xml:space="preserve">http://financialsoft.about.com/od/ms-money-help-tutorials/tp/How-To-Budget-With-Microsoft-Money.htm </t>
  </si>
  <si>
    <t>QuickBooks</t>
  </si>
  <si>
    <t>https://quickbooks.intuit.com/features/</t>
  </si>
  <si>
    <t>Excel Spreadsheet</t>
  </si>
  <si>
    <t>https://templates.office.com/en-us/Budgets</t>
  </si>
  <si>
    <t>Tools for Organizations</t>
  </si>
  <si>
    <t>https://nonprofitsassistancefund.org/sites/default/files/publications/budgeting_checklist.pdf</t>
  </si>
  <si>
    <t>http://www.vscpa.com/Content/Files/vscpa/Documents/2012/Budgeting2012.pdf</t>
  </si>
  <si>
    <t>10 Step Annual Budgeting Checklist</t>
  </si>
  <si>
    <t>Budgeting: A Guide for Small Non-Profit
Organizations</t>
  </si>
  <si>
    <t>Grantseeking Downloads</t>
  </si>
  <si>
    <t>http://www.nonprofitworks.com/downloads/default.asp</t>
  </si>
  <si>
    <t>Free Budget Training Courses</t>
  </si>
  <si>
    <t>http://grantspace.org/classroom/training-courses/proposal-budgeting-basics</t>
  </si>
  <si>
    <t>https://wp0.vanderbilt.edu/geo/travel-registration/#insurance</t>
  </si>
  <si>
    <t>Vanderbilt recommended insurance</t>
  </si>
  <si>
    <t>https://www.internationalsos.com/MasterPortal/default.aspx?membnum=11BSGM000066</t>
  </si>
  <si>
    <t>https://en.wikipedia.org/wiki/Visa_requirements_for_United_States_citizens</t>
  </si>
  <si>
    <t>Visa Requirements</t>
  </si>
  <si>
    <t>International SOS (free for Vanderbilt-sponsored students)</t>
  </si>
  <si>
    <t>Vaccinations &amp; Medications</t>
  </si>
  <si>
    <t>Meals [__Days@$x/Days]</t>
  </si>
  <si>
    <t>Communication (Phone Cards/Plans/Internet)</t>
  </si>
  <si>
    <t>Other: __________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</si>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</sst>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sz val="14"/>
      <color theme="1"/>
      <name val="Garamond"/>
      <family val="1"/>
    </font>
    <font>
      <u/>
      <sz val="11"/>
      <color theme="10"/>
      <name val="Calibri"/>
      <family val="2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sz val="10"/>
      <color theme="1"/>
      <name val="Century Gothic"/>
      <family val="2"/>
    </font>
    <font>
      <u/>
      <sz val="10"/>
      <color theme="10"/>
      <name val="Century Gothic"/>
      <family val="2"/>
    </font>
    <font>
      <sz val="10"/>
      <color rgb="FF1C1C1C"/>
      <name val="Century Gothic"/>
      <family val="2"/>
    </font>
    <font>
      <b/>
      <sz val="10"/>
      <color rgb="FF1C1C1C"/>
      <name val="Century Gothic"/>
      <family val="2"/>
    </font>
    <font>
      <sz val="12"/>
      <color theme="1"/>
      <name val="Century Gothic"/>
      <family val="2"/>
    </font>
    <font>
      <sz val="8"/>
      <color rgb="FF1C1C1C"/>
      <name val="Century Gothic"/>
      <family val="2"/>
    </font>
    <font>
      <sz val="12"/>
      <color rgb="FF256C80"/>
      <name val="Century Gothic"/>
      <family val="2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right"/>
    </xf>
    <xf numFmtId="0" fontId="2" fillId="0" borderId="15" xfId="0" applyFont="1" applyBorder="1"/>
    <xf numFmtId="0" fontId="2" fillId="0" borderId="16" xfId="0" applyFont="1" applyBorder="1"/>
    <xf numFmtId="0" fontId="4" fillId="0" borderId="0" xfId="1" applyAlignment="1" applyProtection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4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1" applyFont="1" applyAlignment="1" applyProtection="1"/>
    <xf numFmtId="0" fontId="5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8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left" vertical="top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44" fontId="2" fillId="3" borderId="4" xfId="2" applyFont="1" applyFill="1" applyBorder="1"/>
    <xf numFmtId="0" fontId="15" fillId="0" borderId="4" xfId="0" applyFont="1" applyBorder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8</xdr:row>
      <xdr:rowOff>47625</xdr:rowOff>
    </xdr:from>
    <xdr:to>
      <xdr:col>5</xdr:col>
      <xdr:colOff>390525</xdr:colOff>
      <xdr:row>8</xdr:row>
      <xdr:rowOff>161925</xdr:rowOff>
    </xdr:to>
    <xdr:sp macro="" textlink="">
      <xdr:nvSpPr>
        <xdr:cNvPr id="2" name="Right Arrow 1"/>
        <xdr:cNvSpPr/>
      </xdr:nvSpPr>
      <xdr:spPr>
        <a:xfrm>
          <a:off x="5238750" y="1914525"/>
          <a:ext cx="1524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  <xdr:twoCellAnchor>
    <xdr:from>
      <xdr:col>5</xdr:col>
      <xdr:colOff>238125</xdr:colOff>
      <xdr:row>9</xdr:row>
      <xdr:rowOff>47625</xdr:rowOff>
    </xdr:from>
    <xdr:to>
      <xdr:col>5</xdr:col>
      <xdr:colOff>390525</xdr:colOff>
      <xdr:row>9</xdr:row>
      <xdr:rowOff>161925</xdr:rowOff>
    </xdr:to>
    <xdr:sp macro="" textlink="">
      <xdr:nvSpPr>
        <xdr:cNvPr id="3" name="Right Arrow 2"/>
        <xdr:cNvSpPr/>
      </xdr:nvSpPr>
      <xdr:spPr>
        <a:xfrm>
          <a:off x="5238750" y="2114550"/>
          <a:ext cx="1524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  <xdr:twoCellAnchor>
    <xdr:from>
      <xdr:col>5</xdr:col>
      <xdr:colOff>228600</xdr:colOff>
      <xdr:row>10</xdr:row>
      <xdr:rowOff>38100</xdr:rowOff>
    </xdr:from>
    <xdr:to>
      <xdr:col>5</xdr:col>
      <xdr:colOff>381000</xdr:colOff>
      <xdr:row>10</xdr:row>
      <xdr:rowOff>152400</xdr:rowOff>
    </xdr:to>
    <xdr:sp macro="" textlink="">
      <xdr:nvSpPr>
        <xdr:cNvPr id="4" name="Right Arrow 3"/>
        <xdr:cNvSpPr/>
      </xdr:nvSpPr>
      <xdr:spPr>
        <a:xfrm>
          <a:off x="5229225" y="2305050"/>
          <a:ext cx="1524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  <xdr:twoCellAnchor>
    <xdr:from>
      <xdr:col>5</xdr:col>
      <xdr:colOff>238125</xdr:colOff>
      <xdr:row>11</xdr:row>
      <xdr:rowOff>38100</xdr:rowOff>
    </xdr:from>
    <xdr:to>
      <xdr:col>5</xdr:col>
      <xdr:colOff>390525</xdr:colOff>
      <xdr:row>11</xdr:row>
      <xdr:rowOff>152400</xdr:rowOff>
    </xdr:to>
    <xdr:sp macro="" textlink="">
      <xdr:nvSpPr>
        <xdr:cNvPr id="5" name="Right Arrow 4"/>
        <xdr:cNvSpPr/>
      </xdr:nvSpPr>
      <xdr:spPr>
        <a:xfrm>
          <a:off x="5238750" y="2505075"/>
          <a:ext cx="1524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  <xdr:twoCellAnchor>
    <xdr:from>
      <xdr:col>5</xdr:col>
      <xdr:colOff>228600</xdr:colOff>
      <xdr:row>12</xdr:row>
      <xdr:rowOff>38100</xdr:rowOff>
    </xdr:from>
    <xdr:to>
      <xdr:col>5</xdr:col>
      <xdr:colOff>381000</xdr:colOff>
      <xdr:row>12</xdr:row>
      <xdr:rowOff>152400</xdr:rowOff>
    </xdr:to>
    <xdr:sp macro="" textlink="">
      <xdr:nvSpPr>
        <xdr:cNvPr id="6" name="Right Arrow 5"/>
        <xdr:cNvSpPr/>
      </xdr:nvSpPr>
      <xdr:spPr>
        <a:xfrm>
          <a:off x="5229225" y="2705100"/>
          <a:ext cx="1524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  <xdr:twoCellAnchor>
    <xdr:from>
      <xdr:col>5</xdr:col>
      <xdr:colOff>228600</xdr:colOff>
      <xdr:row>20</xdr:row>
      <xdr:rowOff>47625</xdr:rowOff>
    </xdr:from>
    <xdr:to>
      <xdr:col>5</xdr:col>
      <xdr:colOff>381000</xdr:colOff>
      <xdr:row>20</xdr:row>
      <xdr:rowOff>161925</xdr:rowOff>
    </xdr:to>
    <xdr:sp macro="" textlink="">
      <xdr:nvSpPr>
        <xdr:cNvPr id="8" name="Right Arrow 7"/>
        <xdr:cNvSpPr/>
      </xdr:nvSpPr>
      <xdr:spPr>
        <a:xfrm>
          <a:off x="5229225" y="4314825"/>
          <a:ext cx="1524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e.co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medschool.vanderbilt.edu/student-health/travel-medicine" TargetMode="External"/><Relationship Id="rId1" Type="http://schemas.openxmlformats.org/officeDocument/2006/relationships/hyperlink" Target="https://finance.vanderbilt.edu/travel/airfarecompare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elestial.com/international_sim_cards.php" TargetMode="External"/><Relationship Id="rId4" Type="http://schemas.openxmlformats.org/officeDocument/2006/relationships/hyperlink" Target="http://www.onesimcard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nprofitworks.com/downloads/default.asp" TargetMode="External"/><Relationship Id="rId3" Type="http://schemas.openxmlformats.org/officeDocument/2006/relationships/hyperlink" Target="http://financialsoft.about.com/od/ms-money-help-tutorials/tp/How-To-Budget-With-Microsoft-Money.htm" TargetMode="External"/><Relationship Id="rId7" Type="http://schemas.openxmlformats.org/officeDocument/2006/relationships/hyperlink" Target="http://www.vscpa.com/Content/Files/vscpa/Documents/2012/Budgeting2012.pdf" TargetMode="External"/><Relationship Id="rId2" Type="http://schemas.openxmlformats.org/officeDocument/2006/relationships/hyperlink" Target="https://www.mint.com/how-it-works/budgeting/" TargetMode="External"/><Relationship Id="rId1" Type="http://schemas.openxmlformats.org/officeDocument/2006/relationships/hyperlink" Target="http://quicken.intuit.com/support/help/creating-a-budget/how-to-create-a-budget/INF23876.html" TargetMode="External"/><Relationship Id="rId6" Type="http://schemas.openxmlformats.org/officeDocument/2006/relationships/hyperlink" Target="https://nonprofitsassistancefund.org/sites/default/files/publications/budgeting_checklist.pdf" TargetMode="External"/><Relationship Id="rId5" Type="http://schemas.openxmlformats.org/officeDocument/2006/relationships/hyperlink" Target="https://templates.office.com/en-us/Budgets" TargetMode="External"/><Relationship Id="rId4" Type="http://schemas.openxmlformats.org/officeDocument/2006/relationships/hyperlink" Target="https://quickbooks.intuit.com/features/" TargetMode="External"/><Relationship Id="rId9" Type="http://schemas.openxmlformats.org/officeDocument/2006/relationships/hyperlink" Target="http://grantspace.org/classroom/training-courses/proposal-budgeting-bas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26" sqref="G26"/>
    </sheetView>
  </sheetViews>
  <sheetFormatPr defaultRowHeight="15" x14ac:dyDescent="0.25"/>
  <cols>
    <col min="1" max="1" width="4.5703125" style="57" bestFit="1" customWidth="1"/>
    <col min="2" max="2" width="34.85546875" style="1" customWidth="1"/>
    <col min="3" max="3" width="10.7109375" style="1" customWidth="1"/>
    <col min="4" max="4" width="13.28515625" style="1" bestFit="1" customWidth="1"/>
    <col min="5" max="5" width="11.5703125" style="1" customWidth="1"/>
    <col min="6" max="6" width="9.140625" style="1"/>
    <col min="7" max="7" width="30.140625" style="1" customWidth="1"/>
    <col min="8" max="16384" width="9.140625" style="1"/>
  </cols>
  <sheetData>
    <row r="1" spans="1:8" ht="19.5" thickBot="1" x14ac:dyDescent="0.35">
      <c r="A1" s="39" t="s">
        <v>0</v>
      </c>
      <c r="B1" s="40"/>
      <c r="C1" s="40"/>
      <c r="D1" s="40"/>
      <c r="E1" s="41"/>
    </row>
    <row r="2" spans="1:8" s="2" customFormat="1" ht="15.75" x14ac:dyDescent="0.25">
      <c r="A2" s="42" t="s">
        <v>1</v>
      </c>
      <c r="B2" s="43"/>
      <c r="C2" s="9"/>
      <c r="D2" s="9"/>
      <c r="E2" s="10"/>
    </row>
    <row r="3" spans="1:8" s="2" customFormat="1" ht="15.75" x14ac:dyDescent="0.25">
      <c r="A3" s="44" t="s">
        <v>3</v>
      </c>
      <c r="B3" s="45"/>
      <c r="C3" s="6"/>
      <c r="D3" s="6"/>
      <c r="E3" s="7"/>
    </row>
    <row r="4" spans="1:8" s="2" customFormat="1" ht="15.75" x14ac:dyDescent="0.25">
      <c r="A4" s="44" t="s">
        <v>2</v>
      </c>
      <c r="B4" s="45"/>
      <c r="C4" s="6"/>
      <c r="D4" s="6"/>
      <c r="E4" s="7"/>
      <c r="G4" s="12" t="s">
        <v>26</v>
      </c>
    </row>
    <row r="5" spans="1:8" s="2" customFormat="1" ht="15.75" x14ac:dyDescent="0.25">
      <c r="A5" s="44" t="s">
        <v>4</v>
      </c>
      <c r="B5" s="45"/>
      <c r="C5" s="6"/>
      <c r="D5" s="6"/>
      <c r="E5" s="7"/>
      <c r="G5" s="2" t="s">
        <v>27</v>
      </c>
      <c r="H5" s="11" t="s">
        <v>28</v>
      </c>
    </row>
    <row r="6" spans="1:8" s="2" customFormat="1" ht="16.5" thickBot="1" x14ac:dyDescent="0.3">
      <c r="A6" s="44" t="s">
        <v>25</v>
      </c>
      <c r="B6" s="45"/>
      <c r="C6" s="6"/>
      <c r="D6" s="6"/>
      <c r="E6" s="7"/>
    </row>
    <row r="7" spans="1:8" s="2" customFormat="1" ht="16.5" thickBot="1" x14ac:dyDescent="0.3">
      <c r="A7" s="52"/>
      <c r="B7" s="4" t="s">
        <v>5</v>
      </c>
      <c r="C7" s="4" t="s">
        <v>6</v>
      </c>
      <c r="D7" s="4" t="s">
        <v>8</v>
      </c>
      <c r="E7" s="5" t="s">
        <v>7</v>
      </c>
    </row>
    <row r="8" spans="1:8" s="2" customFormat="1" ht="15.75" x14ac:dyDescent="0.25">
      <c r="A8" s="36" t="s">
        <v>33</v>
      </c>
      <c r="B8" s="37"/>
      <c r="C8" s="37"/>
      <c r="D8" s="37"/>
      <c r="E8" s="38"/>
      <c r="G8" s="12" t="s">
        <v>18</v>
      </c>
    </row>
    <row r="9" spans="1:8" s="2" customFormat="1" ht="15.75" x14ac:dyDescent="0.25">
      <c r="A9" s="32">
        <v>1</v>
      </c>
      <c r="B9" s="6" t="s">
        <v>32</v>
      </c>
      <c r="C9" s="6"/>
      <c r="D9" s="6"/>
      <c r="E9" s="7">
        <f>C9*D9</f>
        <v>0</v>
      </c>
      <c r="G9" s="2" t="s">
        <v>19</v>
      </c>
      <c r="H9" s="11" t="s">
        <v>15</v>
      </c>
    </row>
    <row r="10" spans="1:8" s="2" customFormat="1" ht="15.75" x14ac:dyDescent="0.25">
      <c r="A10" s="32">
        <v>2</v>
      </c>
      <c r="B10" s="6" t="s">
        <v>9</v>
      </c>
      <c r="C10" s="6"/>
      <c r="D10" s="6"/>
      <c r="E10" s="7">
        <f>C10*D10</f>
        <v>0</v>
      </c>
      <c r="G10" s="2" t="s">
        <v>192</v>
      </c>
      <c r="H10" s="11" t="s">
        <v>191</v>
      </c>
    </row>
    <row r="11" spans="1:8" s="2" customFormat="1" ht="15.75" x14ac:dyDescent="0.25">
      <c r="A11" s="32">
        <v>3</v>
      </c>
      <c r="B11" s="6" t="s">
        <v>20</v>
      </c>
      <c r="C11" s="6"/>
      <c r="D11" s="6"/>
      <c r="E11" s="7">
        <f t="shared" ref="E11:E12" si="0">C11*D11</f>
        <v>0</v>
      </c>
      <c r="F11" s="11"/>
      <c r="G11" s="2" t="s">
        <v>189</v>
      </c>
      <c r="H11" s="11" t="s">
        <v>188</v>
      </c>
    </row>
    <row r="12" spans="1:8" s="2" customFormat="1" ht="15.75" x14ac:dyDescent="0.25">
      <c r="A12" s="32">
        <v>4</v>
      </c>
      <c r="B12" s="6" t="s">
        <v>194</v>
      </c>
      <c r="C12" s="6"/>
      <c r="D12" s="6"/>
      <c r="E12" s="7">
        <f t="shared" si="0"/>
        <v>0</v>
      </c>
      <c r="F12" s="11"/>
      <c r="G12" s="2" t="s">
        <v>21</v>
      </c>
      <c r="H12" s="11" t="s">
        <v>16</v>
      </c>
    </row>
    <row r="13" spans="1:8" s="2" customFormat="1" ht="15.75" x14ac:dyDescent="0.25">
      <c r="A13" s="32">
        <v>5</v>
      </c>
      <c r="B13" s="6" t="s">
        <v>193</v>
      </c>
      <c r="C13" s="6"/>
      <c r="D13" s="6"/>
      <c r="E13" s="7">
        <f>C13*D13</f>
        <v>0</v>
      </c>
      <c r="F13" s="11"/>
      <c r="G13" s="2" t="s">
        <v>17</v>
      </c>
      <c r="H13" s="11" t="s">
        <v>190</v>
      </c>
    </row>
    <row r="14" spans="1:8" s="2" customFormat="1" ht="15.75" x14ac:dyDescent="0.25">
      <c r="A14" s="33" t="s">
        <v>34</v>
      </c>
      <c r="B14" s="34"/>
      <c r="C14" s="34"/>
      <c r="D14" s="34"/>
      <c r="E14" s="35"/>
      <c r="G14" s="3" t="s">
        <v>23</v>
      </c>
      <c r="H14" s="2" t="s">
        <v>22</v>
      </c>
    </row>
    <row r="15" spans="1:8" s="2" customFormat="1" ht="15.75" x14ac:dyDescent="0.25">
      <c r="A15" s="32">
        <v>6</v>
      </c>
      <c r="B15" s="6" t="s">
        <v>39</v>
      </c>
      <c r="C15" s="6"/>
      <c r="D15" s="6"/>
      <c r="E15" s="7">
        <f>SUM(E16:E18)</f>
        <v>0</v>
      </c>
    </row>
    <row r="16" spans="1:8" s="2" customFormat="1" ht="15.75" x14ac:dyDescent="0.25">
      <c r="A16" s="32"/>
      <c r="B16" s="8" t="s">
        <v>10</v>
      </c>
      <c r="C16" s="6"/>
      <c r="D16" s="6"/>
      <c r="E16" s="7">
        <f t="shared" ref="E16:E21" si="1">C16*D16</f>
        <v>0</v>
      </c>
      <c r="F16" s="11"/>
    </row>
    <row r="17" spans="1:8" s="2" customFormat="1" ht="15.75" x14ac:dyDescent="0.25">
      <c r="A17" s="32"/>
      <c r="B17" s="8" t="s">
        <v>11</v>
      </c>
      <c r="C17" s="6"/>
      <c r="D17" s="6"/>
      <c r="E17" s="7">
        <f t="shared" si="1"/>
        <v>0</v>
      </c>
      <c r="F17" s="11"/>
    </row>
    <row r="18" spans="1:8" s="2" customFormat="1" ht="15.75" x14ac:dyDescent="0.25">
      <c r="A18" s="32"/>
      <c r="B18" s="8" t="s">
        <v>12</v>
      </c>
      <c r="C18" s="6"/>
      <c r="D18" s="6"/>
      <c r="E18" s="7">
        <f t="shared" si="1"/>
        <v>0</v>
      </c>
    </row>
    <row r="19" spans="1:8" s="2" customFormat="1" ht="15.75" x14ac:dyDescent="0.25">
      <c r="A19" s="32">
        <v>7</v>
      </c>
      <c r="B19" s="6" t="s">
        <v>195</v>
      </c>
      <c r="C19" s="6"/>
      <c r="D19" s="6"/>
      <c r="E19" s="7">
        <f t="shared" si="1"/>
        <v>0</v>
      </c>
    </row>
    <row r="20" spans="1:8" s="2" customFormat="1" ht="15.75" x14ac:dyDescent="0.25">
      <c r="A20" s="32">
        <v>8</v>
      </c>
      <c r="B20" s="6" t="s">
        <v>13</v>
      </c>
      <c r="C20" s="6"/>
      <c r="D20" s="6"/>
      <c r="E20" s="7">
        <f t="shared" si="1"/>
        <v>0</v>
      </c>
      <c r="G20" s="12" t="s">
        <v>24</v>
      </c>
    </row>
    <row r="21" spans="1:8" s="2" customFormat="1" ht="15.75" x14ac:dyDescent="0.25">
      <c r="A21" s="32">
        <v>9</v>
      </c>
      <c r="B21" s="6" t="s">
        <v>196</v>
      </c>
      <c r="C21" s="6"/>
      <c r="D21" s="6"/>
      <c r="E21" s="7">
        <f t="shared" si="1"/>
        <v>0</v>
      </c>
      <c r="G21" s="2" t="s">
        <v>31</v>
      </c>
      <c r="H21" s="11" t="s">
        <v>29</v>
      </c>
    </row>
    <row r="22" spans="1:8" s="2" customFormat="1" ht="15.75" x14ac:dyDescent="0.25">
      <c r="A22" s="33" t="s">
        <v>35</v>
      </c>
      <c r="B22" s="34"/>
      <c r="C22" s="34"/>
      <c r="D22" s="34"/>
      <c r="E22" s="35"/>
      <c r="H22" s="11" t="s">
        <v>30</v>
      </c>
    </row>
    <row r="23" spans="1:8" s="2" customFormat="1" ht="15.75" x14ac:dyDescent="0.25">
      <c r="A23" s="53">
        <v>10</v>
      </c>
      <c r="B23" s="14" t="s">
        <v>36</v>
      </c>
      <c r="C23" s="14"/>
      <c r="D23" s="14"/>
      <c r="E23" s="15">
        <f>C23*D23</f>
        <v>0</v>
      </c>
    </row>
    <row r="24" spans="1:8" s="2" customFormat="1" ht="15.75" x14ac:dyDescent="0.25">
      <c r="A24" s="54">
        <v>11</v>
      </c>
      <c r="B24" s="6" t="s">
        <v>37</v>
      </c>
      <c r="C24" s="6"/>
      <c r="D24" s="6"/>
      <c r="E24" s="16">
        <f>C24*D24</f>
        <v>0</v>
      </c>
    </row>
    <row r="25" spans="1:8" ht="15.75" x14ac:dyDescent="0.25">
      <c r="A25" s="54">
        <v>12</v>
      </c>
      <c r="B25" s="6" t="s">
        <v>38</v>
      </c>
      <c r="C25" s="6"/>
      <c r="D25" s="6"/>
      <c r="E25" s="16">
        <f>C25*D25</f>
        <v>0</v>
      </c>
      <c r="G25" s="2"/>
    </row>
    <row r="26" spans="1:8" ht="15.75" x14ac:dyDescent="0.25">
      <c r="A26" s="55">
        <v>13</v>
      </c>
      <c r="B26" s="13" t="s">
        <v>197</v>
      </c>
      <c r="C26" s="13"/>
      <c r="D26" s="13"/>
      <c r="E26" s="17">
        <f>C26*D26</f>
        <v>0</v>
      </c>
    </row>
    <row r="27" spans="1:8" ht="16.5" thickBot="1" x14ac:dyDescent="0.3">
      <c r="A27" s="56"/>
      <c r="B27" s="59" t="s">
        <v>198</v>
      </c>
      <c r="C27" s="18"/>
      <c r="D27" s="18"/>
      <c r="E27" s="58">
        <f>E9+E10+E11+E12+E13+E15+E19+E20+E21+E23+E24+E25+E26</f>
        <v>0</v>
      </c>
    </row>
  </sheetData>
  <mergeCells count="9">
    <mergeCell ref="A22:E22"/>
    <mergeCell ref="A8:E8"/>
    <mergeCell ref="A14:E14"/>
    <mergeCell ref="A1:E1"/>
    <mergeCell ref="A2:B2"/>
    <mergeCell ref="A3:B3"/>
    <mergeCell ref="A5:B5"/>
    <mergeCell ref="A4:B4"/>
    <mergeCell ref="A6:B6"/>
  </mergeCells>
  <hyperlinks>
    <hyperlink ref="H9" r:id="rId1"/>
    <hyperlink ref="H12" r:id="rId2"/>
    <hyperlink ref="H5" r:id="rId3"/>
    <hyperlink ref="H21" r:id="rId4"/>
    <hyperlink ref="H22" r:id="rId5"/>
  </hyperlinks>
  <pageMargins left="0.7" right="0.7" top="0.75" bottom="0.75" header="0.3" footer="0.3"/>
  <pageSetup paperSize="9" orientation="portrait" horizontalDpi="4294967295" verticalDpi="4294967295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workbookViewId="0"/>
  </sheetViews>
  <sheetFormatPr defaultRowHeight="15" customHeight="1" x14ac:dyDescent="0.25"/>
  <cols>
    <col min="1" max="1" width="24" style="23" customWidth="1"/>
    <col min="2" max="2" width="22.42578125" style="23" customWidth="1"/>
    <col min="3" max="3" width="21.28515625" style="23" customWidth="1"/>
    <col min="4" max="16384" width="9.140625" style="23"/>
  </cols>
  <sheetData>
    <row r="1" spans="1:3" ht="22.5" customHeight="1" x14ac:dyDescent="0.25">
      <c r="A1" s="29" t="s">
        <v>40</v>
      </c>
      <c r="B1" s="46" t="s">
        <v>52</v>
      </c>
      <c r="C1" s="46"/>
    </row>
    <row r="2" spans="1:3" s="26" customFormat="1" ht="15" customHeight="1" x14ac:dyDescent="0.25">
      <c r="A2" s="24" t="s">
        <v>41</v>
      </c>
      <c r="B2" s="25" t="s">
        <v>53</v>
      </c>
      <c r="C2" s="25" t="s">
        <v>108</v>
      </c>
    </row>
    <row r="3" spans="1:3" s="26" customFormat="1" ht="15" customHeight="1" x14ac:dyDescent="0.25">
      <c r="A3" s="24" t="s">
        <v>42</v>
      </c>
      <c r="B3" s="24" t="s">
        <v>54</v>
      </c>
      <c r="C3" s="24" t="s">
        <v>109</v>
      </c>
    </row>
    <row r="4" spans="1:3" s="26" customFormat="1" ht="15" customHeight="1" x14ac:dyDescent="0.25">
      <c r="A4" s="24" t="s">
        <v>43</v>
      </c>
      <c r="B4" s="24" t="s">
        <v>55</v>
      </c>
      <c r="C4" s="24" t="s">
        <v>110</v>
      </c>
    </row>
    <row r="5" spans="1:3" s="26" customFormat="1" ht="15" customHeight="1" x14ac:dyDescent="0.25">
      <c r="A5" s="24" t="s">
        <v>44</v>
      </c>
      <c r="B5" s="24" t="s">
        <v>56</v>
      </c>
      <c r="C5" s="24" t="s">
        <v>111</v>
      </c>
    </row>
    <row r="6" spans="1:3" s="26" customFormat="1" ht="15" customHeight="1" x14ac:dyDescent="0.25">
      <c r="A6" s="24" t="s">
        <v>45</v>
      </c>
      <c r="B6" s="24" t="s">
        <v>57</v>
      </c>
      <c r="C6" s="24" t="s">
        <v>112</v>
      </c>
    </row>
    <row r="7" spans="1:3" s="26" customFormat="1" ht="15" customHeight="1" x14ac:dyDescent="0.25">
      <c r="A7" s="24" t="s">
        <v>46</v>
      </c>
      <c r="B7" s="25" t="s">
        <v>58</v>
      </c>
      <c r="C7" s="24" t="s">
        <v>113</v>
      </c>
    </row>
    <row r="8" spans="1:3" s="26" customFormat="1" ht="15" customHeight="1" x14ac:dyDescent="0.25">
      <c r="A8" s="24" t="s">
        <v>47</v>
      </c>
      <c r="B8" s="24" t="s">
        <v>59</v>
      </c>
      <c r="C8" s="24" t="s">
        <v>114</v>
      </c>
    </row>
    <row r="9" spans="1:3" s="26" customFormat="1" ht="15" customHeight="1" x14ac:dyDescent="0.25">
      <c r="A9" s="24" t="s">
        <v>48</v>
      </c>
      <c r="B9" s="24" t="s">
        <v>60</v>
      </c>
      <c r="C9" s="24" t="s">
        <v>115</v>
      </c>
    </row>
    <row r="10" spans="1:3" s="26" customFormat="1" ht="15" customHeight="1" x14ac:dyDescent="0.25">
      <c r="A10" s="24" t="s">
        <v>49</v>
      </c>
      <c r="B10" s="24" t="s">
        <v>61</v>
      </c>
      <c r="C10" s="24" t="s">
        <v>116</v>
      </c>
    </row>
    <row r="11" spans="1:3" s="26" customFormat="1" ht="15" customHeight="1" x14ac:dyDescent="0.25">
      <c r="A11" s="24" t="s">
        <v>50</v>
      </c>
      <c r="B11" s="24" t="s">
        <v>62</v>
      </c>
      <c r="C11" s="25" t="s">
        <v>117</v>
      </c>
    </row>
    <row r="12" spans="1:3" s="26" customFormat="1" ht="15" customHeight="1" x14ac:dyDescent="0.25">
      <c r="A12" s="24" t="s">
        <v>51</v>
      </c>
      <c r="B12" s="24" t="s">
        <v>63</v>
      </c>
      <c r="C12" s="24" t="s">
        <v>53</v>
      </c>
    </row>
    <row r="13" spans="1:3" s="26" customFormat="1" ht="15" customHeight="1" x14ac:dyDescent="0.25">
      <c r="B13" s="25" t="s">
        <v>64</v>
      </c>
      <c r="C13" s="24" t="s">
        <v>118</v>
      </c>
    </row>
    <row r="14" spans="1:3" s="26" customFormat="1" ht="15" customHeight="1" x14ac:dyDescent="0.25">
      <c r="B14" s="25" t="s">
        <v>65</v>
      </c>
      <c r="C14" s="24" t="s">
        <v>119</v>
      </c>
    </row>
    <row r="15" spans="1:3" s="26" customFormat="1" ht="15" customHeight="1" x14ac:dyDescent="0.25">
      <c r="B15" s="24" t="s">
        <v>66</v>
      </c>
      <c r="C15" s="24" t="s">
        <v>120</v>
      </c>
    </row>
    <row r="16" spans="1:3" s="26" customFormat="1" ht="15" customHeight="1" x14ac:dyDescent="0.25">
      <c r="B16" s="24" t="s">
        <v>67</v>
      </c>
      <c r="C16" s="24" t="s">
        <v>121</v>
      </c>
    </row>
    <row r="17" spans="2:3" s="26" customFormat="1" ht="15" customHeight="1" x14ac:dyDescent="0.25">
      <c r="B17" s="25" t="s">
        <v>68</v>
      </c>
      <c r="C17" s="24" t="s">
        <v>122</v>
      </c>
    </row>
    <row r="18" spans="2:3" s="26" customFormat="1" ht="15" customHeight="1" x14ac:dyDescent="0.25">
      <c r="B18" s="25" t="s">
        <v>69</v>
      </c>
      <c r="C18" s="25" t="s">
        <v>123</v>
      </c>
    </row>
    <row r="19" spans="2:3" s="26" customFormat="1" ht="15" customHeight="1" x14ac:dyDescent="0.25">
      <c r="B19" s="24" t="s">
        <v>70</v>
      </c>
      <c r="C19" s="24" t="s">
        <v>124</v>
      </c>
    </row>
    <row r="20" spans="2:3" s="26" customFormat="1" ht="15" customHeight="1" x14ac:dyDescent="0.25">
      <c r="B20" s="24" t="s">
        <v>71</v>
      </c>
      <c r="C20" s="24" t="s">
        <v>68</v>
      </c>
    </row>
    <row r="21" spans="2:3" s="26" customFormat="1" ht="15" customHeight="1" x14ac:dyDescent="0.25">
      <c r="B21" s="24" t="s">
        <v>72</v>
      </c>
      <c r="C21" s="24" t="s">
        <v>125</v>
      </c>
    </row>
    <row r="22" spans="2:3" s="26" customFormat="1" ht="15" customHeight="1" x14ac:dyDescent="0.25">
      <c r="B22" s="24" t="s">
        <v>73</v>
      </c>
      <c r="C22" s="25" t="s">
        <v>126</v>
      </c>
    </row>
    <row r="23" spans="2:3" s="26" customFormat="1" ht="15" customHeight="1" x14ac:dyDescent="0.25">
      <c r="B23" s="24" t="s">
        <v>74</v>
      </c>
      <c r="C23" s="24" t="s">
        <v>80</v>
      </c>
    </row>
    <row r="24" spans="2:3" s="26" customFormat="1" ht="15" customHeight="1" x14ac:dyDescent="0.25">
      <c r="B24" s="24" t="s">
        <v>75</v>
      </c>
      <c r="C24" s="24" t="s">
        <v>127</v>
      </c>
    </row>
    <row r="25" spans="2:3" s="26" customFormat="1" ht="15" customHeight="1" x14ac:dyDescent="0.25">
      <c r="B25" s="24" t="s">
        <v>76</v>
      </c>
      <c r="C25" s="24" t="s">
        <v>128</v>
      </c>
    </row>
    <row r="26" spans="2:3" s="26" customFormat="1" ht="15" customHeight="1" x14ac:dyDescent="0.25">
      <c r="B26" s="24" t="s">
        <v>77</v>
      </c>
      <c r="C26" s="24" t="s">
        <v>129</v>
      </c>
    </row>
    <row r="27" spans="2:3" s="26" customFormat="1" ht="15" customHeight="1" x14ac:dyDescent="0.25">
      <c r="B27" s="25" t="s">
        <v>78</v>
      </c>
      <c r="C27" s="24" t="s">
        <v>130</v>
      </c>
    </row>
    <row r="28" spans="2:3" s="26" customFormat="1" ht="15" customHeight="1" x14ac:dyDescent="0.25">
      <c r="B28" s="24" t="s">
        <v>79</v>
      </c>
      <c r="C28" s="24" t="s">
        <v>131</v>
      </c>
    </row>
    <row r="29" spans="2:3" s="26" customFormat="1" ht="15" customHeight="1" x14ac:dyDescent="0.25">
      <c r="B29" s="24" t="s">
        <v>80</v>
      </c>
      <c r="C29" s="25" t="s">
        <v>132</v>
      </c>
    </row>
    <row r="30" spans="2:3" s="26" customFormat="1" ht="15" customHeight="1" x14ac:dyDescent="0.25">
      <c r="B30" s="24" t="s">
        <v>81</v>
      </c>
      <c r="C30" s="24" t="s">
        <v>133</v>
      </c>
    </row>
    <row r="31" spans="2:3" s="26" customFormat="1" ht="15" customHeight="1" x14ac:dyDescent="0.25">
      <c r="B31" s="24" t="s">
        <v>82</v>
      </c>
      <c r="C31" s="24" t="s">
        <v>134</v>
      </c>
    </row>
    <row r="32" spans="2:3" s="26" customFormat="1" ht="15" customHeight="1" x14ac:dyDescent="0.25">
      <c r="B32" s="24" t="s">
        <v>83</v>
      </c>
      <c r="C32" s="24" t="s">
        <v>135</v>
      </c>
    </row>
    <row r="33" spans="2:3" s="26" customFormat="1" ht="15" customHeight="1" x14ac:dyDescent="0.25">
      <c r="B33" s="24" t="s">
        <v>84</v>
      </c>
      <c r="C33" s="24" t="s">
        <v>136</v>
      </c>
    </row>
    <row r="34" spans="2:3" s="26" customFormat="1" ht="15" customHeight="1" x14ac:dyDescent="0.25">
      <c r="B34" s="25" t="s">
        <v>85</v>
      </c>
      <c r="C34" s="24" t="s">
        <v>137</v>
      </c>
    </row>
    <row r="35" spans="2:3" s="26" customFormat="1" ht="15" customHeight="1" x14ac:dyDescent="0.25">
      <c r="B35" s="24" t="s">
        <v>86</v>
      </c>
      <c r="C35" s="25" t="s">
        <v>138</v>
      </c>
    </row>
    <row r="36" spans="2:3" s="26" customFormat="1" ht="15" customHeight="1" x14ac:dyDescent="0.25">
      <c r="B36" s="24" t="s">
        <v>87</v>
      </c>
      <c r="C36" s="24" t="s">
        <v>139</v>
      </c>
    </row>
    <row r="37" spans="2:3" s="26" customFormat="1" ht="15" customHeight="1" x14ac:dyDescent="0.25">
      <c r="B37" s="25" t="s">
        <v>88</v>
      </c>
      <c r="C37" s="24" t="s">
        <v>140</v>
      </c>
    </row>
    <row r="38" spans="2:3" s="26" customFormat="1" ht="15" customHeight="1" x14ac:dyDescent="0.25">
      <c r="B38" s="24" t="s">
        <v>89</v>
      </c>
      <c r="C38" s="24" t="s">
        <v>75</v>
      </c>
    </row>
    <row r="39" spans="2:3" s="26" customFormat="1" ht="15" customHeight="1" x14ac:dyDescent="0.25">
      <c r="B39" s="24" t="s">
        <v>90</v>
      </c>
      <c r="C39" s="25" t="s">
        <v>141</v>
      </c>
    </row>
    <row r="40" spans="2:3" s="26" customFormat="1" ht="15" customHeight="1" x14ac:dyDescent="0.25">
      <c r="B40" s="24" t="s">
        <v>91</v>
      </c>
      <c r="C40" s="24" t="s">
        <v>88</v>
      </c>
    </row>
    <row r="41" spans="2:3" s="26" customFormat="1" ht="15" customHeight="1" x14ac:dyDescent="0.25">
      <c r="B41" s="24" t="s">
        <v>92</v>
      </c>
      <c r="C41" s="24" t="s">
        <v>112</v>
      </c>
    </row>
    <row r="42" spans="2:3" s="26" customFormat="1" ht="15" customHeight="1" x14ac:dyDescent="0.25">
      <c r="B42" s="25" t="s">
        <v>93</v>
      </c>
      <c r="C42" s="24" t="s">
        <v>142</v>
      </c>
    </row>
    <row r="43" spans="2:3" s="26" customFormat="1" ht="15" customHeight="1" x14ac:dyDescent="0.25">
      <c r="B43" s="24" t="s">
        <v>94</v>
      </c>
      <c r="C43" s="25" t="s">
        <v>143</v>
      </c>
    </row>
    <row r="44" spans="2:3" s="26" customFormat="1" ht="15" customHeight="1" x14ac:dyDescent="0.25">
      <c r="B44" s="24" t="s">
        <v>95</v>
      </c>
      <c r="C44" s="24" t="s">
        <v>144</v>
      </c>
    </row>
    <row r="45" spans="2:3" s="26" customFormat="1" ht="15" customHeight="1" x14ac:dyDescent="0.25">
      <c r="B45" s="24" t="s">
        <v>96</v>
      </c>
      <c r="C45" s="24" t="s">
        <v>145</v>
      </c>
    </row>
    <row r="46" spans="2:3" s="26" customFormat="1" ht="15" customHeight="1" x14ac:dyDescent="0.25">
      <c r="B46" s="24" t="s">
        <v>97</v>
      </c>
      <c r="C46" s="24" t="s">
        <v>146</v>
      </c>
    </row>
    <row r="47" spans="2:3" s="26" customFormat="1" ht="15" customHeight="1" x14ac:dyDescent="0.25">
      <c r="B47" s="24" t="s">
        <v>98</v>
      </c>
      <c r="C47" s="24" t="s">
        <v>147</v>
      </c>
    </row>
    <row r="48" spans="2:3" s="26" customFormat="1" ht="15" customHeight="1" x14ac:dyDescent="0.25">
      <c r="B48" s="24" t="s">
        <v>99</v>
      </c>
      <c r="C48" s="25" t="s">
        <v>148</v>
      </c>
    </row>
    <row r="49" spans="2:3" s="26" customFormat="1" ht="15" customHeight="1" x14ac:dyDescent="0.25">
      <c r="B49" s="25" t="s">
        <v>100</v>
      </c>
      <c r="C49" s="24" t="s">
        <v>149</v>
      </c>
    </row>
    <row r="50" spans="2:3" s="26" customFormat="1" ht="15" customHeight="1" x14ac:dyDescent="0.25">
      <c r="B50" s="24" t="s">
        <v>101</v>
      </c>
      <c r="C50" s="24" t="s">
        <v>150</v>
      </c>
    </row>
    <row r="51" spans="2:3" s="26" customFormat="1" ht="15" customHeight="1" x14ac:dyDescent="0.25">
      <c r="B51" s="24" t="s">
        <v>102</v>
      </c>
      <c r="C51" s="24" t="s">
        <v>151</v>
      </c>
    </row>
    <row r="52" spans="2:3" s="26" customFormat="1" ht="15" customHeight="1" x14ac:dyDescent="0.25">
      <c r="B52" s="24" t="s">
        <v>103</v>
      </c>
      <c r="C52" s="25" t="s">
        <v>152</v>
      </c>
    </row>
    <row r="53" spans="2:3" s="26" customFormat="1" ht="15" customHeight="1" x14ac:dyDescent="0.25">
      <c r="B53" s="24" t="s">
        <v>104</v>
      </c>
      <c r="C53" s="24" t="s">
        <v>153</v>
      </c>
    </row>
    <row r="54" spans="2:3" s="26" customFormat="1" ht="15" customHeight="1" x14ac:dyDescent="0.25">
      <c r="B54" s="24" t="s">
        <v>105</v>
      </c>
      <c r="C54" s="24" t="s">
        <v>154</v>
      </c>
    </row>
    <row r="55" spans="2:3" s="26" customFormat="1" ht="15" customHeight="1" x14ac:dyDescent="0.25">
      <c r="B55" s="24" t="s">
        <v>106</v>
      </c>
      <c r="C55" s="24" t="s">
        <v>155</v>
      </c>
    </row>
    <row r="56" spans="2:3" s="26" customFormat="1" ht="15" customHeight="1" x14ac:dyDescent="0.25">
      <c r="B56" s="24" t="s">
        <v>107</v>
      </c>
      <c r="C56" s="24" t="s">
        <v>156</v>
      </c>
    </row>
    <row r="57" spans="2:3" s="26" customFormat="1" ht="15" customHeight="1" x14ac:dyDescent="0.25">
      <c r="B57" s="25" t="s">
        <v>161</v>
      </c>
      <c r="C57" s="24" t="s">
        <v>157</v>
      </c>
    </row>
    <row r="58" spans="2:3" s="26" customFormat="1" ht="15" customHeight="1" x14ac:dyDescent="0.25">
      <c r="B58" s="24" t="s">
        <v>162</v>
      </c>
      <c r="C58" s="24" t="s">
        <v>158</v>
      </c>
    </row>
    <row r="59" spans="2:3" s="26" customFormat="1" ht="15" customHeight="1" x14ac:dyDescent="0.25">
      <c r="B59" s="24" t="s">
        <v>163</v>
      </c>
      <c r="C59" s="24" t="s">
        <v>159</v>
      </c>
    </row>
    <row r="60" spans="2:3" s="26" customFormat="1" ht="15" customHeight="1" x14ac:dyDescent="0.25">
      <c r="B60" s="24" t="s">
        <v>164</v>
      </c>
      <c r="C60" s="24" t="s">
        <v>160</v>
      </c>
    </row>
    <row r="61" spans="2:3" s="26" customFormat="1" ht="15" customHeight="1" x14ac:dyDescent="0.25">
      <c r="B61" s="24" t="s">
        <v>165</v>
      </c>
    </row>
    <row r="62" spans="2:3" s="26" customFormat="1" ht="15" customHeight="1" x14ac:dyDescent="0.25"/>
    <row r="63" spans="2:3" s="26" customFormat="1" ht="15" customHeight="1" x14ac:dyDescent="0.25"/>
    <row r="64" spans="2:3" s="26" customFormat="1" ht="15" customHeight="1" x14ac:dyDescent="0.25"/>
    <row r="65" s="26" customFormat="1" ht="15" customHeight="1" x14ac:dyDescent="0.25"/>
    <row r="66" s="26" customFormat="1" ht="15" customHeight="1" x14ac:dyDescent="0.25"/>
    <row r="67" s="26" customFormat="1" ht="15" customHeight="1" x14ac:dyDescent="0.25"/>
    <row r="68" s="26" customFormat="1" ht="15" customHeight="1" x14ac:dyDescent="0.25"/>
    <row r="69" s="26" customFormat="1" ht="15" customHeight="1" x14ac:dyDescent="0.25"/>
    <row r="70" s="26" customFormat="1" ht="15" customHeight="1" x14ac:dyDescent="0.25"/>
    <row r="71" s="26" customFormat="1" ht="15" customHeight="1" x14ac:dyDescent="0.25"/>
    <row r="72" s="26" customFormat="1" ht="15" customHeight="1" x14ac:dyDescent="0.25"/>
    <row r="73" s="26" customFormat="1" ht="15" customHeight="1" x14ac:dyDescent="0.25"/>
    <row r="74" s="26" customFormat="1" ht="15" customHeight="1" x14ac:dyDescent="0.25"/>
    <row r="75" s="26" customFormat="1" ht="15" customHeight="1" x14ac:dyDescent="0.25"/>
    <row r="76" s="26" customFormat="1" ht="15" customHeight="1" x14ac:dyDescent="0.25"/>
    <row r="77" s="26" customFormat="1" ht="15" customHeight="1" x14ac:dyDescent="0.25"/>
    <row r="78" s="26" customFormat="1" ht="15" customHeight="1" x14ac:dyDescent="0.25"/>
    <row r="79" s="26" customFormat="1" ht="15" customHeight="1" x14ac:dyDescent="0.25"/>
    <row r="80" s="26" customFormat="1" ht="15" customHeight="1" x14ac:dyDescent="0.25"/>
    <row r="81" s="26" customFormat="1" ht="15" customHeight="1" x14ac:dyDescent="0.25"/>
    <row r="82" s="26" customFormat="1" ht="15" customHeight="1" x14ac:dyDescent="0.25"/>
    <row r="83" s="27" customFormat="1" ht="15" customHeight="1" x14ac:dyDescent="0.25"/>
    <row r="84" s="27" customFormat="1" ht="15" customHeight="1" x14ac:dyDescent="0.25"/>
    <row r="85" s="27" customFormat="1" ht="15" customHeight="1" x14ac:dyDescent="0.25"/>
    <row r="86" s="27" customFormat="1" ht="15" customHeight="1" x14ac:dyDescent="0.25"/>
    <row r="87" s="27" customFormat="1" ht="15" customHeight="1" x14ac:dyDescent="0.25"/>
    <row r="88" s="27" customFormat="1" ht="15" customHeight="1" x14ac:dyDescent="0.25"/>
    <row r="89" s="27" customFormat="1" ht="15" customHeight="1" x14ac:dyDescent="0.25"/>
    <row r="90" s="27" customFormat="1" ht="15" customHeight="1" x14ac:dyDescent="0.25"/>
    <row r="91" s="27" customFormat="1" ht="15" customHeight="1" x14ac:dyDescent="0.25"/>
    <row r="92" s="27" customFormat="1" ht="15" customHeight="1" x14ac:dyDescent="0.25"/>
    <row r="93" s="27" customFormat="1" ht="15" customHeight="1" x14ac:dyDescent="0.25"/>
    <row r="94" s="27" customFormat="1" ht="15" customHeight="1" x14ac:dyDescent="0.25"/>
    <row r="95" s="27" customFormat="1" ht="15" customHeight="1" x14ac:dyDescent="0.25"/>
    <row r="96" s="27" customFormat="1" ht="15" customHeight="1" x14ac:dyDescent="0.25"/>
    <row r="97" s="27" customFormat="1" ht="15" customHeight="1" x14ac:dyDescent="0.25"/>
    <row r="98" s="27" customFormat="1" ht="15" customHeight="1" x14ac:dyDescent="0.25"/>
    <row r="99" s="27" customFormat="1" ht="15" customHeight="1" x14ac:dyDescent="0.25"/>
    <row r="100" s="27" customFormat="1" ht="15" customHeight="1" x14ac:dyDescent="0.25"/>
    <row r="101" s="27" customFormat="1" ht="15" customHeight="1" x14ac:dyDescent="0.25"/>
    <row r="133" spans="1:1" ht="15" customHeight="1" x14ac:dyDescent="0.25">
      <c r="A133" s="28" t="s">
        <v>166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20" sqref="A20"/>
    </sheetView>
  </sheetViews>
  <sheetFormatPr defaultRowHeight="16.5" x14ac:dyDescent="0.3"/>
  <cols>
    <col min="1" max="1" width="42.140625" style="19" customWidth="1"/>
    <col min="2" max="16384" width="9.140625" style="19"/>
  </cols>
  <sheetData>
    <row r="1" spans="1:13" x14ac:dyDescent="0.3">
      <c r="A1" s="20" t="s">
        <v>170</v>
      </c>
      <c r="B1" s="50" t="s">
        <v>169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21" customFormat="1" ht="13.5" x14ac:dyDescent="0.25">
      <c r="A2" s="21" t="s">
        <v>167</v>
      </c>
      <c r="B2" s="22" t="s">
        <v>168</v>
      </c>
    </row>
    <row r="3" spans="1:13" s="21" customFormat="1" ht="13.5" x14ac:dyDescent="0.25">
      <c r="A3" s="21" t="s">
        <v>171</v>
      </c>
      <c r="B3" s="49" t="s">
        <v>172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21" customFormat="1" ht="13.5" x14ac:dyDescent="0.25">
      <c r="A4" s="21" t="s">
        <v>177</v>
      </c>
      <c r="B4" s="49" t="s">
        <v>178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6" spans="1:13" x14ac:dyDescent="0.3">
      <c r="A6" s="20" t="s">
        <v>179</v>
      </c>
    </row>
    <row r="7" spans="1:13" s="21" customFormat="1" ht="13.5" x14ac:dyDescent="0.25">
      <c r="A7" s="21" t="s">
        <v>175</v>
      </c>
      <c r="B7" s="49" t="s">
        <v>176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21" customFormat="1" ht="13.5" x14ac:dyDescent="0.25">
      <c r="A8" s="21" t="s">
        <v>173</v>
      </c>
      <c r="B8" s="22" t="s">
        <v>174</v>
      </c>
    </row>
    <row r="10" spans="1:13" x14ac:dyDescent="0.3">
      <c r="A10" s="20" t="s">
        <v>14</v>
      </c>
    </row>
    <row r="11" spans="1:13" s="21" customFormat="1" ht="13.5" x14ac:dyDescent="0.25">
      <c r="A11" s="31" t="s">
        <v>182</v>
      </c>
      <c r="B11" s="49" t="s">
        <v>180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 s="21" customFormat="1" ht="28.5" customHeight="1" x14ac:dyDescent="0.25">
      <c r="A12" s="30" t="s">
        <v>183</v>
      </c>
      <c r="B12" s="49" t="s">
        <v>181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3" x14ac:dyDescent="0.3">
      <c r="A13" s="21" t="s">
        <v>184</v>
      </c>
      <c r="B13" s="47" t="s">
        <v>185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13" x14ac:dyDescent="0.3">
      <c r="A14" s="21" t="s">
        <v>186</v>
      </c>
      <c r="B14" s="48" t="s">
        <v>187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</row>
  </sheetData>
  <mergeCells count="8">
    <mergeCell ref="B13:K13"/>
    <mergeCell ref="B14:L14"/>
    <mergeCell ref="B11:L11"/>
    <mergeCell ref="B12:L12"/>
    <mergeCell ref="B1:M1"/>
    <mergeCell ref="B3:M3"/>
    <mergeCell ref="B7:M7"/>
    <mergeCell ref="B4:L4"/>
  </mergeCells>
  <hyperlinks>
    <hyperlink ref="B2" r:id="rId1"/>
    <hyperlink ref="B3" r:id="rId2"/>
    <hyperlink ref="B8" r:id="rId3"/>
    <hyperlink ref="B7" r:id="rId4"/>
    <hyperlink ref="B4" r:id="rId5"/>
    <hyperlink ref="B11" r:id="rId6"/>
    <hyperlink ref="B12" r:id="rId7"/>
    <hyperlink ref="B13" r:id="rId8"/>
    <hyperlink ref="B14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Proposal</vt:lpstr>
      <vt:lpstr>Budget Catergories</vt:lpstr>
      <vt:lpstr>Tools &amp; Resources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bhinnata</dc:creator>
  <cp:lastModifiedBy>Rose, Elizabeth</cp:lastModifiedBy>
  <dcterms:created xsi:type="dcterms:W3CDTF">2014-12-09T17:32:20Z</dcterms:created>
  <dcterms:modified xsi:type="dcterms:W3CDTF">2017-12-28T16:22:35Z</dcterms:modified>
</cp:coreProperties>
</file>