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activeTab="3"/>
  </bookViews>
  <sheets>
    <sheet name="Chart1" sheetId="1" r:id="rId1"/>
    <sheet name="Chart2" sheetId="2" r:id="rId2"/>
    <sheet name="Chart3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<sst xmlns="http://schemas.openxmlformats.org/spreadsheetml/2006/main" count="11" uniqueCount="11">
  <si>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</si>
  <si>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counexec</t>
  </si>
  <si>
    <t>counsec</t>
  </si>
  <si>
    <t>counreor</t>
  </si>
  <si>
    <t>counpma</t>
  </si>
  <si>
    <t>counleg</t>
  </si>
  <si>
    <t>terminat</t>
  </si>
  <si>
    <t>realgrowth</t>
  </si>
  <si>
    <t>totalnew</t>
  </si>
  <si>
    <t>cumrealgrowth</t>
  </si>
  <si>
    <t>negterm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</si>
</sst>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75"/>
          <c:w val="0.9775"/>
          <c:h val="0.9665"/>
        </c:manualLayout>
      </c:layout>
      <c:barChart>
        <c:barDir val="col"/>
        <c:grouping val="clustered"/>
        <c:varyColors val="0"/>
        <c:axId val="62778700"/>
        <c:axId val="28137389"/>
      </c:bar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37389"/>
        <c:crosses val="autoZero"/>
        <c:auto val="1"/>
        <c:lblOffset val="100"/>
        <c:tickLblSkip val="1"/>
        <c:noMultiLvlLbl val="0"/>
      </c:catAx>
      <c:valAx>
        <c:axId val="281373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778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Agencies Created and Terminated, 1946-1997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3"/>
          <c:w val="0.95125"/>
          <c:h val="0.79525"/>
        </c:manualLayout>
      </c:layout>
      <c:lineChart>
        <c:grouping val="standard"/>
        <c:varyColors val="0"/>
        <c:ser>
          <c:idx val="0"/>
          <c:order val="0"/>
          <c:tx>
            <c:v>Terminated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Sheet1!$K$2:$K$53</c:f>
              <c:numCache>
                <c:ptCount val="52"/>
                <c:pt idx="0">
                  <c:v>-1</c:v>
                </c:pt>
                <c:pt idx="1">
                  <c:v>-3</c:v>
                </c:pt>
                <c:pt idx="2">
                  <c:v>-1</c:v>
                </c:pt>
                <c:pt idx="3">
                  <c:v>-2</c:v>
                </c:pt>
                <c:pt idx="4">
                  <c:v>-2</c:v>
                </c:pt>
                <c:pt idx="5">
                  <c:v>-4</c:v>
                </c:pt>
                <c:pt idx="6">
                  <c:v>-4</c:v>
                </c:pt>
                <c:pt idx="7">
                  <c:v>-23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-8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-11</c:v>
                </c:pt>
                <c:pt idx="20">
                  <c:v>-11</c:v>
                </c:pt>
                <c:pt idx="21">
                  <c:v>-3</c:v>
                </c:pt>
                <c:pt idx="22">
                  <c:v>-3</c:v>
                </c:pt>
                <c:pt idx="23">
                  <c:v>-1</c:v>
                </c:pt>
                <c:pt idx="24">
                  <c:v>-11</c:v>
                </c:pt>
                <c:pt idx="25">
                  <c:v>-7</c:v>
                </c:pt>
                <c:pt idx="26">
                  <c:v>-8</c:v>
                </c:pt>
                <c:pt idx="27">
                  <c:v>-12</c:v>
                </c:pt>
                <c:pt idx="28">
                  <c:v>-11</c:v>
                </c:pt>
                <c:pt idx="29">
                  <c:v>-7</c:v>
                </c:pt>
                <c:pt idx="30">
                  <c:v>-4</c:v>
                </c:pt>
                <c:pt idx="31">
                  <c:v>-13</c:v>
                </c:pt>
                <c:pt idx="32">
                  <c:v>-11</c:v>
                </c:pt>
                <c:pt idx="33">
                  <c:v>-13</c:v>
                </c:pt>
                <c:pt idx="34">
                  <c:v>-6</c:v>
                </c:pt>
                <c:pt idx="35">
                  <c:v>-8</c:v>
                </c:pt>
                <c:pt idx="36">
                  <c:v>-6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-4</c:v>
                </c:pt>
                <c:pt idx="41">
                  <c:v>0</c:v>
                </c:pt>
                <c:pt idx="42">
                  <c:v>-3</c:v>
                </c:pt>
                <c:pt idx="43">
                  <c:v>0</c:v>
                </c:pt>
                <c:pt idx="44">
                  <c:v>0</c:v>
                </c:pt>
                <c:pt idx="45">
                  <c:v>-3</c:v>
                </c:pt>
                <c:pt idx="46">
                  <c:v>-2</c:v>
                </c:pt>
                <c:pt idx="47">
                  <c:v>-5</c:v>
                </c:pt>
                <c:pt idx="48">
                  <c:v>-5</c:v>
                </c:pt>
                <c:pt idx="49">
                  <c:v>-3</c:v>
                </c:pt>
                <c:pt idx="50">
                  <c:v>-8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New Agencies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Sheet1!$H$2:$H$53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14</c:v>
                </c:pt>
                <c:pt idx="3">
                  <c:v>7</c:v>
                </c:pt>
                <c:pt idx="4">
                  <c:v>22</c:v>
                </c:pt>
                <c:pt idx="5">
                  <c:v>13</c:v>
                </c:pt>
                <c:pt idx="6">
                  <c:v>6</c:v>
                </c:pt>
                <c:pt idx="7">
                  <c:v>12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7</c:v>
                </c:pt>
                <c:pt idx="15">
                  <c:v>21</c:v>
                </c:pt>
                <c:pt idx="16">
                  <c:v>5</c:v>
                </c:pt>
                <c:pt idx="17">
                  <c:v>7</c:v>
                </c:pt>
                <c:pt idx="18">
                  <c:v>6</c:v>
                </c:pt>
                <c:pt idx="19">
                  <c:v>14</c:v>
                </c:pt>
                <c:pt idx="20">
                  <c:v>10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19</c:v>
                </c:pt>
                <c:pt idx="25">
                  <c:v>12</c:v>
                </c:pt>
                <c:pt idx="26">
                  <c:v>13</c:v>
                </c:pt>
                <c:pt idx="27">
                  <c:v>16</c:v>
                </c:pt>
                <c:pt idx="28">
                  <c:v>19</c:v>
                </c:pt>
                <c:pt idx="29">
                  <c:v>7</c:v>
                </c:pt>
                <c:pt idx="30">
                  <c:v>8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7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6</c:v>
                </c:pt>
                <c:pt idx="41">
                  <c:v>1</c:v>
                </c:pt>
                <c:pt idx="42">
                  <c:v>7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7</c:v>
                </c:pt>
                <c:pt idx="48">
                  <c:v>8</c:v>
                </c:pt>
                <c:pt idx="49">
                  <c:v>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Real Growth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Sheet1!$I$2:$I$53</c:f>
              <c:numCache>
                <c:ptCount val="52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5</c:v>
                </c:pt>
                <c:pt idx="4">
                  <c:v>20</c:v>
                </c:pt>
                <c:pt idx="5">
                  <c:v>9</c:v>
                </c:pt>
                <c:pt idx="6">
                  <c:v>2</c:v>
                </c:pt>
                <c:pt idx="7">
                  <c:v>-11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6</c:v>
                </c:pt>
                <c:pt idx="13">
                  <c:v>2</c:v>
                </c:pt>
                <c:pt idx="14">
                  <c:v>7</c:v>
                </c:pt>
                <c:pt idx="15">
                  <c:v>13</c:v>
                </c:pt>
                <c:pt idx="16">
                  <c:v>2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-1</c:v>
                </c:pt>
                <c:pt idx="21">
                  <c:v>4</c:v>
                </c:pt>
                <c:pt idx="22">
                  <c:v>5</c:v>
                </c:pt>
                <c:pt idx="23">
                  <c:v>7</c:v>
                </c:pt>
                <c:pt idx="24">
                  <c:v>8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8</c:v>
                </c:pt>
                <c:pt idx="29">
                  <c:v>0</c:v>
                </c:pt>
                <c:pt idx="30">
                  <c:v>4</c:v>
                </c:pt>
                <c:pt idx="31">
                  <c:v>-3</c:v>
                </c:pt>
                <c:pt idx="32">
                  <c:v>-2</c:v>
                </c:pt>
                <c:pt idx="33">
                  <c:v>-5</c:v>
                </c:pt>
                <c:pt idx="34">
                  <c:v>3</c:v>
                </c:pt>
                <c:pt idx="35">
                  <c:v>-1</c:v>
                </c:pt>
                <c:pt idx="36">
                  <c:v>-2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-6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Sheet1!$L$2:$L$53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1909910"/>
        <c:axId val="64536007"/>
      </c:lineChart>
      <c:catAx>
        <c:axId val="51909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36007"/>
        <c:crossesAt val="-30"/>
        <c:auto val="1"/>
        <c:lblOffset val="100"/>
        <c:tickLblSkip val="2"/>
        <c:noMultiLvlLbl val="0"/>
      </c:catAx>
      <c:valAx>
        <c:axId val="6453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099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275"/>
          <c:y val="0.9555"/>
          <c:w val="0.45575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Net New Agencies, 1946-1997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9975"/>
          <c:w val="0.95325"/>
          <c:h val="0.7995"/>
        </c:manualLayout>
      </c:layout>
      <c:lineChart>
        <c:grouping val="standard"/>
        <c:varyColors val="0"/>
        <c:ser>
          <c:idx val="0"/>
          <c:order val="0"/>
          <c:tx>
            <c:v>Cumulative New Agencies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Sheet1!$J$2:$J$53</c:f>
              <c:numCache>
                <c:ptCount val="52"/>
                <c:pt idx="0">
                  <c:v>14</c:v>
                </c:pt>
                <c:pt idx="1">
                  <c:v>28</c:v>
                </c:pt>
                <c:pt idx="2">
                  <c:v>41</c:v>
                </c:pt>
                <c:pt idx="3">
                  <c:v>46</c:v>
                </c:pt>
                <c:pt idx="4">
                  <c:v>66</c:v>
                </c:pt>
                <c:pt idx="5">
                  <c:v>75</c:v>
                </c:pt>
                <c:pt idx="6">
                  <c:v>77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  <c:pt idx="10">
                  <c:v>69</c:v>
                </c:pt>
                <c:pt idx="11">
                  <c:v>69</c:v>
                </c:pt>
                <c:pt idx="12">
                  <c:v>75</c:v>
                </c:pt>
                <c:pt idx="13">
                  <c:v>77</c:v>
                </c:pt>
                <c:pt idx="14">
                  <c:v>84</c:v>
                </c:pt>
                <c:pt idx="15">
                  <c:v>97</c:v>
                </c:pt>
                <c:pt idx="16">
                  <c:v>99</c:v>
                </c:pt>
                <c:pt idx="17">
                  <c:v>104</c:v>
                </c:pt>
                <c:pt idx="18">
                  <c:v>109</c:v>
                </c:pt>
                <c:pt idx="19">
                  <c:v>112</c:v>
                </c:pt>
                <c:pt idx="20">
                  <c:v>111</c:v>
                </c:pt>
                <c:pt idx="21">
                  <c:v>115</c:v>
                </c:pt>
                <c:pt idx="22">
                  <c:v>120</c:v>
                </c:pt>
                <c:pt idx="23">
                  <c:v>127</c:v>
                </c:pt>
                <c:pt idx="24">
                  <c:v>135</c:v>
                </c:pt>
                <c:pt idx="25">
                  <c:v>140</c:v>
                </c:pt>
                <c:pt idx="26">
                  <c:v>145</c:v>
                </c:pt>
                <c:pt idx="27">
                  <c:v>149</c:v>
                </c:pt>
                <c:pt idx="28">
                  <c:v>157</c:v>
                </c:pt>
                <c:pt idx="29">
                  <c:v>157</c:v>
                </c:pt>
                <c:pt idx="30">
                  <c:v>161</c:v>
                </c:pt>
                <c:pt idx="31">
                  <c:v>158</c:v>
                </c:pt>
                <c:pt idx="32">
                  <c:v>156</c:v>
                </c:pt>
                <c:pt idx="33">
                  <c:v>151</c:v>
                </c:pt>
                <c:pt idx="34">
                  <c:v>154</c:v>
                </c:pt>
                <c:pt idx="35">
                  <c:v>153</c:v>
                </c:pt>
                <c:pt idx="36">
                  <c:v>151</c:v>
                </c:pt>
                <c:pt idx="37">
                  <c:v>151</c:v>
                </c:pt>
                <c:pt idx="38">
                  <c:v>153</c:v>
                </c:pt>
                <c:pt idx="39">
                  <c:v>157</c:v>
                </c:pt>
                <c:pt idx="40">
                  <c:v>159</c:v>
                </c:pt>
                <c:pt idx="41">
                  <c:v>160</c:v>
                </c:pt>
                <c:pt idx="42">
                  <c:v>164</c:v>
                </c:pt>
                <c:pt idx="43">
                  <c:v>169</c:v>
                </c:pt>
                <c:pt idx="44">
                  <c:v>173</c:v>
                </c:pt>
                <c:pt idx="45">
                  <c:v>174</c:v>
                </c:pt>
                <c:pt idx="46">
                  <c:v>175</c:v>
                </c:pt>
                <c:pt idx="47">
                  <c:v>177</c:v>
                </c:pt>
                <c:pt idx="48">
                  <c:v>180</c:v>
                </c:pt>
                <c:pt idx="49">
                  <c:v>181</c:v>
                </c:pt>
                <c:pt idx="50">
                  <c:v>175</c:v>
                </c:pt>
                <c:pt idx="51">
                  <c:v>176</c:v>
                </c:pt>
              </c:numCache>
            </c:numRef>
          </c:val>
          <c:smooth val="0"/>
        </c:ser>
        <c:ser>
          <c:idx val="1"/>
          <c:order val="1"/>
          <c:tx>
            <c:v>New Agencies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Sheet1!$H$2:$H$53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14</c:v>
                </c:pt>
                <c:pt idx="3">
                  <c:v>7</c:v>
                </c:pt>
                <c:pt idx="4">
                  <c:v>22</c:v>
                </c:pt>
                <c:pt idx="5">
                  <c:v>13</c:v>
                </c:pt>
                <c:pt idx="6">
                  <c:v>6</c:v>
                </c:pt>
                <c:pt idx="7">
                  <c:v>12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7</c:v>
                </c:pt>
                <c:pt idx="13">
                  <c:v>2</c:v>
                </c:pt>
                <c:pt idx="14">
                  <c:v>7</c:v>
                </c:pt>
                <c:pt idx="15">
                  <c:v>21</c:v>
                </c:pt>
                <c:pt idx="16">
                  <c:v>5</c:v>
                </c:pt>
                <c:pt idx="17">
                  <c:v>7</c:v>
                </c:pt>
                <c:pt idx="18">
                  <c:v>6</c:v>
                </c:pt>
                <c:pt idx="19">
                  <c:v>14</c:v>
                </c:pt>
                <c:pt idx="20">
                  <c:v>10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19</c:v>
                </c:pt>
                <c:pt idx="25">
                  <c:v>12</c:v>
                </c:pt>
                <c:pt idx="26">
                  <c:v>13</c:v>
                </c:pt>
                <c:pt idx="27">
                  <c:v>16</c:v>
                </c:pt>
                <c:pt idx="28">
                  <c:v>19</c:v>
                </c:pt>
                <c:pt idx="29">
                  <c:v>7</c:v>
                </c:pt>
                <c:pt idx="30">
                  <c:v>8</c:v>
                </c:pt>
                <c:pt idx="31">
                  <c:v>10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7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6</c:v>
                </c:pt>
                <c:pt idx="41">
                  <c:v>1</c:v>
                </c:pt>
                <c:pt idx="42">
                  <c:v>7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7</c:v>
                </c:pt>
                <c:pt idx="48">
                  <c:v>8</c:v>
                </c:pt>
                <c:pt idx="49">
                  <c:v>4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Terminated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Sheet1!$A$2:$A$53</c:f>
              <c:numCache>
                <c:ptCount val="52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</c:numCache>
            </c:numRef>
          </c:cat>
          <c:val>
            <c:numRef>
              <c:f>Sheet1!$K$2:$K$53</c:f>
              <c:numCache>
                <c:ptCount val="52"/>
                <c:pt idx="0">
                  <c:v>-1</c:v>
                </c:pt>
                <c:pt idx="1">
                  <c:v>-3</c:v>
                </c:pt>
                <c:pt idx="2">
                  <c:v>-1</c:v>
                </c:pt>
                <c:pt idx="3">
                  <c:v>-2</c:v>
                </c:pt>
                <c:pt idx="4">
                  <c:v>-2</c:v>
                </c:pt>
                <c:pt idx="5">
                  <c:v>-4</c:v>
                </c:pt>
                <c:pt idx="6">
                  <c:v>-4</c:v>
                </c:pt>
                <c:pt idx="7">
                  <c:v>-23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-2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-8</c:v>
                </c:pt>
                <c:pt idx="16">
                  <c:v>-3</c:v>
                </c:pt>
                <c:pt idx="17">
                  <c:v>-2</c:v>
                </c:pt>
                <c:pt idx="18">
                  <c:v>-1</c:v>
                </c:pt>
                <c:pt idx="19">
                  <c:v>-11</c:v>
                </c:pt>
                <c:pt idx="20">
                  <c:v>-11</c:v>
                </c:pt>
                <c:pt idx="21">
                  <c:v>-3</c:v>
                </c:pt>
                <c:pt idx="22">
                  <c:v>-3</c:v>
                </c:pt>
                <c:pt idx="23">
                  <c:v>-1</c:v>
                </c:pt>
                <c:pt idx="24">
                  <c:v>-11</c:v>
                </c:pt>
                <c:pt idx="25">
                  <c:v>-7</c:v>
                </c:pt>
                <c:pt idx="26">
                  <c:v>-8</c:v>
                </c:pt>
                <c:pt idx="27">
                  <c:v>-12</c:v>
                </c:pt>
                <c:pt idx="28">
                  <c:v>-11</c:v>
                </c:pt>
                <c:pt idx="29">
                  <c:v>-7</c:v>
                </c:pt>
                <c:pt idx="30">
                  <c:v>-4</c:v>
                </c:pt>
                <c:pt idx="31">
                  <c:v>-13</c:v>
                </c:pt>
                <c:pt idx="32">
                  <c:v>-11</c:v>
                </c:pt>
                <c:pt idx="33">
                  <c:v>-13</c:v>
                </c:pt>
                <c:pt idx="34">
                  <c:v>-6</c:v>
                </c:pt>
                <c:pt idx="35">
                  <c:v>-8</c:v>
                </c:pt>
                <c:pt idx="36">
                  <c:v>-6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-4</c:v>
                </c:pt>
                <c:pt idx="41">
                  <c:v>0</c:v>
                </c:pt>
                <c:pt idx="42">
                  <c:v>-3</c:v>
                </c:pt>
                <c:pt idx="43">
                  <c:v>0</c:v>
                </c:pt>
                <c:pt idx="44">
                  <c:v>0</c:v>
                </c:pt>
                <c:pt idx="45">
                  <c:v>-3</c:v>
                </c:pt>
                <c:pt idx="46">
                  <c:v>-2</c:v>
                </c:pt>
                <c:pt idx="47">
                  <c:v>-5</c:v>
                </c:pt>
                <c:pt idx="48">
                  <c:v>-5</c:v>
                </c:pt>
                <c:pt idx="49">
                  <c:v>-3</c:v>
                </c:pt>
                <c:pt idx="50">
                  <c:v>-8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Sheet1!$L$2:$L$53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3953152"/>
        <c:axId val="60034049"/>
      </c:lineChart>
      <c:catAx>
        <c:axId val="4395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34049"/>
        <c:crossesAt val="-30"/>
        <c:auto val="1"/>
        <c:lblOffset val="100"/>
        <c:tickLblSkip val="2"/>
        <c:noMultiLvlLbl val="0"/>
      </c:catAx>
      <c:valAx>
        <c:axId val="60034049"/>
        <c:scaling>
          <c:orientation val="minMax"/>
          <c:max val="18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Agencies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31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3675"/>
          <c:y val="0.9575"/>
          <c:w val="0.9422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F1" activeCellId="1" sqref="A1:A16384 F1:F16384"/>
    </sheetView>
  </sheetViews>
  <sheetFormatPr defaultColWidth="9.14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  <c r="I1" t="s">
        <v>7</v>
      </c>
      <c r="J1" t="s">
        <v>9</v>
      </c>
      <c r="K1" t="s">
        <v>10</v>
      </c>
    </row>
    <row r="2" spans="1:12" ht="12.75">
      <c r="A2">
        <v>1946</v>
      </c>
      <c r="B2">
        <v>5</v>
      </c>
      <c r="C2">
        <v>2</v>
      </c>
      <c r="D2">
        <v>2</v>
      </c>
      <c r="E2">
        <v>9</v>
      </c>
      <c r="F2">
        <v>6</v>
      </c>
      <c r="G2">
        <v>1</v>
      </c>
      <c r="H2">
        <f>E2+F2</f>
        <v>15</v>
      </c>
      <c r="I2">
        <f>H2-G2</f>
        <v>14</v>
      </c>
      <c r="J2">
        <f>14</f>
        <v>14</v>
      </c>
      <c r="K2">
        <f>G2*(-1)</f>
        <v>-1</v>
      </c>
      <c r="L2">
        <v>0</v>
      </c>
    </row>
    <row r="3" spans="1:12" ht="12.75">
      <c r="A3">
        <v>1947</v>
      </c>
      <c r="B3">
        <v>0</v>
      </c>
      <c r="C3">
        <v>3</v>
      </c>
      <c r="D3">
        <v>3</v>
      </c>
      <c r="E3">
        <v>6</v>
      </c>
      <c r="F3">
        <v>11</v>
      </c>
      <c r="G3">
        <v>3</v>
      </c>
      <c r="H3">
        <f aca="true" t="shared" si="0" ref="H3:H53">E3+F3</f>
        <v>17</v>
      </c>
      <c r="I3">
        <f aca="true" t="shared" si="1" ref="I3:I53">H3-G3</f>
        <v>14</v>
      </c>
      <c r="J3">
        <f>I3+J2</f>
        <v>28</v>
      </c>
      <c r="K3">
        <f aca="true" t="shared" si="2" ref="K3:K53">G3*(-1)</f>
        <v>-3</v>
      </c>
      <c r="L3">
        <v>0</v>
      </c>
    </row>
    <row r="4" spans="1:12" ht="12.75">
      <c r="A4">
        <v>1948</v>
      </c>
      <c r="B4">
        <v>2</v>
      </c>
      <c r="C4">
        <v>2</v>
      </c>
      <c r="D4">
        <v>0</v>
      </c>
      <c r="E4">
        <v>4</v>
      </c>
      <c r="F4">
        <v>10</v>
      </c>
      <c r="G4">
        <v>1</v>
      </c>
      <c r="H4">
        <f t="shared" si="0"/>
        <v>14</v>
      </c>
      <c r="I4">
        <f t="shared" si="1"/>
        <v>13</v>
      </c>
      <c r="J4">
        <f aca="true" t="shared" si="3" ref="J4:J53">I4+J3</f>
        <v>41</v>
      </c>
      <c r="K4">
        <f t="shared" si="2"/>
        <v>-1</v>
      </c>
      <c r="L4">
        <v>0</v>
      </c>
    </row>
    <row r="5" spans="1:12" ht="12.75">
      <c r="A5">
        <v>1949</v>
      </c>
      <c r="B5">
        <v>1</v>
      </c>
      <c r="C5">
        <v>3</v>
      </c>
      <c r="D5">
        <v>0</v>
      </c>
      <c r="E5">
        <v>4</v>
      </c>
      <c r="F5">
        <v>3</v>
      </c>
      <c r="G5">
        <v>2</v>
      </c>
      <c r="H5">
        <f t="shared" si="0"/>
        <v>7</v>
      </c>
      <c r="I5">
        <f t="shared" si="1"/>
        <v>5</v>
      </c>
      <c r="J5">
        <f t="shared" si="3"/>
        <v>46</v>
      </c>
      <c r="K5">
        <f t="shared" si="2"/>
        <v>-2</v>
      </c>
      <c r="L5">
        <v>0</v>
      </c>
    </row>
    <row r="6" spans="1:12" ht="12.75">
      <c r="A6">
        <v>1950</v>
      </c>
      <c r="B6">
        <v>7</v>
      </c>
      <c r="C6">
        <v>10</v>
      </c>
      <c r="D6">
        <v>0</v>
      </c>
      <c r="E6">
        <v>17</v>
      </c>
      <c r="F6">
        <v>5</v>
      </c>
      <c r="G6">
        <v>2</v>
      </c>
      <c r="H6">
        <f t="shared" si="0"/>
        <v>22</v>
      </c>
      <c r="I6">
        <f t="shared" si="1"/>
        <v>20</v>
      </c>
      <c r="J6">
        <f t="shared" si="3"/>
        <v>66</v>
      </c>
      <c r="K6">
        <f t="shared" si="2"/>
        <v>-2</v>
      </c>
      <c r="L6">
        <v>0</v>
      </c>
    </row>
    <row r="7" spans="1:12" ht="12.75">
      <c r="A7">
        <v>1951</v>
      </c>
      <c r="B7">
        <v>3</v>
      </c>
      <c r="C7">
        <v>6</v>
      </c>
      <c r="D7">
        <v>0</v>
      </c>
      <c r="E7">
        <v>9</v>
      </c>
      <c r="F7">
        <v>4</v>
      </c>
      <c r="G7">
        <v>4</v>
      </c>
      <c r="H7">
        <f t="shared" si="0"/>
        <v>13</v>
      </c>
      <c r="I7">
        <f t="shared" si="1"/>
        <v>9</v>
      </c>
      <c r="J7">
        <f t="shared" si="3"/>
        <v>75</v>
      </c>
      <c r="K7">
        <f t="shared" si="2"/>
        <v>-4</v>
      </c>
      <c r="L7">
        <v>0</v>
      </c>
    </row>
    <row r="8" spans="1:12" ht="12.75">
      <c r="A8">
        <v>1952</v>
      </c>
      <c r="B8">
        <v>1</v>
      </c>
      <c r="C8">
        <v>1</v>
      </c>
      <c r="D8">
        <v>0</v>
      </c>
      <c r="E8">
        <v>2</v>
      </c>
      <c r="F8">
        <v>4</v>
      </c>
      <c r="G8">
        <v>4</v>
      </c>
      <c r="H8">
        <f t="shared" si="0"/>
        <v>6</v>
      </c>
      <c r="I8">
        <f t="shared" si="1"/>
        <v>2</v>
      </c>
      <c r="J8">
        <f t="shared" si="3"/>
        <v>77</v>
      </c>
      <c r="K8">
        <f t="shared" si="2"/>
        <v>-4</v>
      </c>
      <c r="L8">
        <v>0</v>
      </c>
    </row>
    <row r="9" spans="1:12" ht="12.75">
      <c r="A9">
        <v>1953</v>
      </c>
      <c r="B9">
        <v>1</v>
      </c>
      <c r="C9">
        <v>5</v>
      </c>
      <c r="D9">
        <v>4</v>
      </c>
      <c r="E9">
        <v>10</v>
      </c>
      <c r="F9">
        <v>2</v>
      </c>
      <c r="G9">
        <v>23</v>
      </c>
      <c r="H9">
        <f t="shared" si="0"/>
        <v>12</v>
      </c>
      <c r="I9">
        <f t="shared" si="1"/>
        <v>-11</v>
      </c>
      <c r="J9">
        <f t="shared" si="3"/>
        <v>66</v>
      </c>
      <c r="K9">
        <f t="shared" si="2"/>
        <v>-23</v>
      </c>
      <c r="L9">
        <v>0</v>
      </c>
    </row>
    <row r="10" spans="1:12" ht="12.75">
      <c r="A10">
        <v>1954</v>
      </c>
      <c r="B10">
        <v>0</v>
      </c>
      <c r="C10">
        <v>1</v>
      </c>
      <c r="D10">
        <v>1</v>
      </c>
      <c r="E10">
        <v>2</v>
      </c>
      <c r="F10">
        <v>2</v>
      </c>
      <c r="G10">
        <v>4</v>
      </c>
      <c r="H10">
        <f t="shared" si="0"/>
        <v>4</v>
      </c>
      <c r="I10">
        <f t="shared" si="1"/>
        <v>0</v>
      </c>
      <c r="J10">
        <f t="shared" si="3"/>
        <v>66</v>
      </c>
      <c r="K10">
        <f t="shared" si="2"/>
        <v>-4</v>
      </c>
      <c r="L10">
        <v>0</v>
      </c>
    </row>
    <row r="11" spans="1:12" ht="12.75">
      <c r="A11">
        <v>1955</v>
      </c>
      <c r="B11">
        <v>0</v>
      </c>
      <c r="C11">
        <v>3</v>
      </c>
      <c r="D11">
        <v>0</v>
      </c>
      <c r="E11">
        <v>3</v>
      </c>
      <c r="F11">
        <v>0</v>
      </c>
      <c r="G11">
        <v>3</v>
      </c>
      <c r="H11">
        <f t="shared" si="0"/>
        <v>3</v>
      </c>
      <c r="I11">
        <f t="shared" si="1"/>
        <v>0</v>
      </c>
      <c r="J11">
        <f t="shared" si="3"/>
        <v>66</v>
      </c>
      <c r="K11">
        <f t="shared" si="2"/>
        <v>-3</v>
      </c>
      <c r="L11">
        <v>0</v>
      </c>
    </row>
    <row r="12" spans="1:12" ht="12.75">
      <c r="A12">
        <v>1956</v>
      </c>
      <c r="B12">
        <v>0</v>
      </c>
      <c r="C12">
        <v>2</v>
      </c>
      <c r="D12">
        <v>0</v>
      </c>
      <c r="E12">
        <v>2</v>
      </c>
      <c r="F12">
        <v>3</v>
      </c>
      <c r="G12">
        <v>2</v>
      </c>
      <c r="H12">
        <f t="shared" si="0"/>
        <v>5</v>
      </c>
      <c r="I12">
        <f t="shared" si="1"/>
        <v>3</v>
      </c>
      <c r="J12">
        <f t="shared" si="3"/>
        <v>69</v>
      </c>
      <c r="K12">
        <f t="shared" si="2"/>
        <v>-2</v>
      </c>
      <c r="L12">
        <v>0</v>
      </c>
    </row>
    <row r="13" spans="1:12" ht="12.75">
      <c r="A13">
        <v>1957</v>
      </c>
      <c r="B13">
        <v>0</v>
      </c>
      <c r="C13">
        <v>0</v>
      </c>
      <c r="D13">
        <v>0</v>
      </c>
      <c r="E13">
        <v>0</v>
      </c>
      <c r="F13">
        <v>2</v>
      </c>
      <c r="G13">
        <v>2</v>
      </c>
      <c r="H13">
        <f t="shared" si="0"/>
        <v>2</v>
      </c>
      <c r="I13">
        <f t="shared" si="1"/>
        <v>0</v>
      </c>
      <c r="J13">
        <f t="shared" si="3"/>
        <v>69</v>
      </c>
      <c r="K13">
        <f t="shared" si="2"/>
        <v>-2</v>
      </c>
      <c r="L13">
        <v>0</v>
      </c>
    </row>
    <row r="14" spans="1:12" ht="12.75">
      <c r="A14">
        <v>1958</v>
      </c>
      <c r="B14">
        <v>0</v>
      </c>
      <c r="C14">
        <v>0</v>
      </c>
      <c r="D14">
        <v>1</v>
      </c>
      <c r="E14">
        <v>1</v>
      </c>
      <c r="F14">
        <v>6</v>
      </c>
      <c r="G14">
        <v>1</v>
      </c>
      <c r="H14">
        <f t="shared" si="0"/>
        <v>7</v>
      </c>
      <c r="I14">
        <f t="shared" si="1"/>
        <v>6</v>
      </c>
      <c r="J14">
        <f t="shared" si="3"/>
        <v>75</v>
      </c>
      <c r="K14">
        <f t="shared" si="2"/>
        <v>-1</v>
      </c>
      <c r="L14">
        <v>0</v>
      </c>
    </row>
    <row r="15" spans="1:12" ht="12.75">
      <c r="A15">
        <v>1959</v>
      </c>
      <c r="B15">
        <v>0</v>
      </c>
      <c r="C15">
        <v>1</v>
      </c>
      <c r="D15">
        <v>0</v>
      </c>
      <c r="E15">
        <v>1</v>
      </c>
      <c r="F15">
        <v>1</v>
      </c>
      <c r="G15">
        <v>0</v>
      </c>
      <c r="H15">
        <f t="shared" si="0"/>
        <v>2</v>
      </c>
      <c r="I15">
        <f t="shared" si="1"/>
        <v>2</v>
      </c>
      <c r="J15">
        <f t="shared" si="3"/>
        <v>77</v>
      </c>
      <c r="K15">
        <f t="shared" si="2"/>
        <v>0</v>
      </c>
      <c r="L15">
        <v>0</v>
      </c>
    </row>
    <row r="16" spans="1:12" ht="12.75">
      <c r="A16">
        <v>1960</v>
      </c>
      <c r="B16">
        <v>0</v>
      </c>
      <c r="C16">
        <v>5</v>
      </c>
      <c r="D16">
        <v>0</v>
      </c>
      <c r="E16">
        <v>5</v>
      </c>
      <c r="F16">
        <v>2</v>
      </c>
      <c r="G16">
        <v>0</v>
      </c>
      <c r="H16">
        <f t="shared" si="0"/>
        <v>7</v>
      </c>
      <c r="I16">
        <f t="shared" si="1"/>
        <v>7</v>
      </c>
      <c r="J16">
        <f t="shared" si="3"/>
        <v>84</v>
      </c>
      <c r="K16">
        <f t="shared" si="2"/>
        <v>0</v>
      </c>
      <c r="L16">
        <v>0</v>
      </c>
    </row>
    <row r="17" spans="1:12" ht="12.75">
      <c r="A17">
        <v>1961</v>
      </c>
      <c r="B17">
        <v>3</v>
      </c>
      <c r="C17">
        <v>13</v>
      </c>
      <c r="D17">
        <v>1</v>
      </c>
      <c r="E17">
        <v>17</v>
      </c>
      <c r="F17">
        <v>4</v>
      </c>
      <c r="G17">
        <v>8</v>
      </c>
      <c r="H17">
        <f t="shared" si="0"/>
        <v>21</v>
      </c>
      <c r="I17">
        <f t="shared" si="1"/>
        <v>13</v>
      </c>
      <c r="J17">
        <f t="shared" si="3"/>
        <v>97</v>
      </c>
      <c r="K17">
        <f t="shared" si="2"/>
        <v>-8</v>
      </c>
      <c r="L17">
        <v>0</v>
      </c>
    </row>
    <row r="18" spans="1:12" ht="12.75">
      <c r="A18">
        <v>1962</v>
      </c>
      <c r="B18">
        <v>1</v>
      </c>
      <c r="C18">
        <v>2</v>
      </c>
      <c r="D18">
        <v>1</v>
      </c>
      <c r="E18">
        <v>4</v>
      </c>
      <c r="F18">
        <v>1</v>
      </c>
      <c r="G18">
        <v>3</v>
      </c>
      <c r="H18">
        <f t="shared" si="0"/>
        <v>5</v>
      </c>
      <c r="I18">
        <f t="shared" si="1"/>
        <v>2</v>
      </c>
      <c r="J18">
        <f t="shared" si="3"/>
        <v>99</v>
      </c>
      <c r="K18">
        <f t="shared" si="2"/>
        <v>-3</v>
      </c>
      <c r="L18">
        <v>0</v>
      </c>
    </row>
    <row r="19" spans="1:12" ht="12.75">
      <c r="A19">
        <v>1963</v>
      </c>
      <c r="B19">
        <v>1</v>
      </c>
      <c r="C19">
        <v>6</v>
      </c>
      <c r="D19">
        <v>0</v>
      </c>
      <c r="E19">
        <v>7</v>
      </c>
      <c r="F19">
        <v>0</v>
      </c>
      <c r="G19">
        <v>2</v>
      </c>
      <c r="H19">
        <f t="shared" si="0"/>
        <v>7</v>
      </c>
      <c r="I19">
        <f t="shared" si="1"/>
        <v>5</v>
      </c>
      <c r="J19">
        <f t="shared" si="3"/>
        <v>104</v>
      </c>
      <c r="K19">
        <f t="shared" si="2"/>
        <v>-2</v>
      </c>
      <c r="L19">
        <v>0</v>
      </c>
    </row>
    <row r="20" spans="1:12" ht="12.75">
      <c r="A20">
        <v>1964</v>
      </c>
      <c r="B20">
        <v>1</v>
      </c>
      <c r="C20">
        <v>0</v>
      </c>
      <c r="D20">
        <v>0</v>
      </c>
      <c r="E20">
        <v>1</v>
      </c>
      <c r="F20">
        <v>5</v>
      </c>
      <c r="G20">
        <v>1</v>
      </c>
      <c r="H20">
        <f t="shared" si="0"/>
        <v>6</v>
      </c>
      <c r="I20">
        <f t="shared" si="1"/>
        <v>5</v>
      </c>
      <c r="J20">
        <f t="shared" si="3"/>
        <v>109</v>
      </c>
      <c r="K20">
        <f t="shared" si="2"/>
        <v>-1</v>
      </c>
      <c r="L20">
        <v>0</v>
      </c>
    </row>
    <row r="21" spans="1:12" ht="12.75">
      <c r="A21">
        <v>1965</v>
      </c>
      <c r="B21">
        <v>0</v>
      </c>
      <c r="C21">
        <v>6</v>
      </c>
      <c r="D21">
        <v>1</v>
      </c>
      <c r="E21">
        <v>7</v>
      </c>
      <c r="F21">
        <v>7</v>
      </c>
      <c r="G21">
        <v>11</v>
      </c>
      <c r="H21">
        <f t="shared" si="0"/>
        <v>14</v>
      </c>
      <c r="I21">
        <f t="shared" si="1"/>
        <v>3</v>
      </c>
      <c r="J21">
        <f t="shared" si="3"/>
        <v>112</v>
      </c>
      <c r="K21">
        <f t="shared" si="2"/>
        <v>-11</v>
      </c>
      <c r="L21">
        <v>0</v>
      </c>
    </row>
    <row r="22" spans="1:12" ht="12.75">
      <c r="A22">
        <v>1966</v>
      </c>
      <c r="B22">
        <v>0</v>
      </c>
      <c r="C22">
        <v>0</v>
      </c>
      <c r="D22">
        <v>1</v>
      </c>
      <c r="E22">
        <v>1</v>
      </c>
      <c r="F22">
        <v>9</v>
      </c>
      <c r="G22">
        <v>11</v>
      </c>
      <c r="H22">
        <f t="shared" si="0"/>
        <v>10</v>
      </c>
      <c r="I22">
        <f t="shared" si="1"/>
        <v>-1</v>
      </c>
      <c r="J22">
        <f t="shared" si="3"/>
        <v>111</v>
      </c>
      <c r="K22">
        <f t="shared" si="2"/>
        <v>-11</v>
      </c>
      <c r="L22">
        <v>0</v>
      </c>
    </row>
    <row r="23" spans="1:12" ht="12.75">
      <c r="A23">
        <v>1967</v>
      </c>
      <c r="B23">
        <v>0</v>
      </c>
      <c r="C23">
        <v>6</v>
      </c>
      <c r="D23">
        <v>0</v>
      </c>
      <c r="E23">
        <v>6</v>
      </c>
      <c r="F23">
        <v>1</v>
      </c>
      <c r="G23">
        <v>3</v>
      </c>
      <c r="H23">
        <f t="shared" si="0"/>
        <v>7</v>
      </c>
      <c r="I23">
        <f t="shared" si="1"/>
        <v>4</v>
      </c>
      <c r="J23">
        <f t="shared" si="3"/>
        <v>115</v>
      </c>
      <c r="K23">
        <f t="shared" si="2"/>
        <v>-3</v>
      </c>
      <c r="L23">
        <v>0</v>
      </c>
    </row>
    <row r="24" spans="1:12" ht="12.75">
      <c r="A24">
        <v>1968</v>
      </c>
      <c r="B24">
        <v>0</v>
      </c>
      <c r="C24">
        <v>2</v>
      </c>
      <c r="D24">
        <v>2</v>
      </c>
      <c r="E24">
        <v>4</v>
      </c>
      <c r="F24">
        <v>4</v>
      </c>
      <c r="G24">
        <v>3</v>
      </c>
      <c r="H24">
        <f t="shared" si="0"/>
        <v>8</v>
      </c>
      <c r="I24">
        <f t="shared" si="1"/>
        <v>5</v>
      </c>
      <c r="J24">
        <f t="shared" si="3"/>
        <v>120</v>
      </c>
      <c r="K24">
        <f t="shared" si="2"/>
        <v>-3</v>
      </c>
      <c r="L24">
        <v>0</v>
      </c>
    </row>
    <row r="25" spans="1:12" ht="12.75">
      <c r="A25">
        <v>1969</v>
      </c>
      <c r="B25">
        <v>1</v>
      </c>
      <c r="C25">
        <v>5</v>
      </c>
      <c r="D25">
        <v>0</v>
      </c>
      <c r="E25">
        <v>6</v>
      </c>
      <c r="F25">
        <v>2</v>
      </c>
      <c r="G25">
        <v>1</v>
      </c>
      <c r="H25">
        <f t="shared" si="0"/>
        <v>8</v>
      </c>
      <c r="I25">
        <f t="shared" si="1"/>
        <v>7</v>
      </c>
      <c r="J25">
        <f t="shared" si="3"/>
        <v>127</v>
      </c>
      <c r="K25">
        <f t="shared" si="2"/>
        <v>-1</v>
      </c>
      <c r="L25">
        <v>0</v>
      </c>
    </row>
    <row r="26" spans="1:12" ht="12.75">
      <c r="A26">
        <v>1970</v>
      </c>
      <c r="B26">
        <v>0</v>
      </c>
      <c r="C26">
        <v>5</v>
      </c>
      <c r="D26">
        <v>4</v>
      </c>
      <c r="E26">
        <v>9</v>
      </c>
      <c r="F26">
        <v>10</v>
      </c>
      <c r="G26">
        <v>11</v>
      </c>
      <c r="H26">
        <f t="shared" si="0"/>
        <v>19</v>
      </c>
      <c r="I26">
        <f t="shared" si="1"/>
        <v>8</v>
      </c>
      <c r="J26">
        <f t="shared" si="3"/>
        <v>135</v>
      </c>
      <c r="K26">
        <f t="shared" si="2"/>
        <v>-11</v>
      </c>
      <c r="L26">
        <v>0</v>
      </c>
    </row>
    <row r="27" spans="1:12" ht="12.75">
      <c r="A27">
        <v>1971</v>
      </c>
      <c r="B27">
        <v>6</v>
      </c>
      <c r="C27">
        <v>3</v>
      </c>
      <c r="D27">
        <v>1</v>
      </c>
      <c r="E27">
        <v>10</v>
      </c>
      <c r="F27">
        <v>2</v>
      </c>
      <c r="G27">
        <v>7</v>
      </c>
      <c r="H27">
        <f t="shared" si="0"/>
        <v>12</v>
      </c>
      <c r="I27">
        <f t="shared" si="1"/>
        <v>5</v>
      </c>
      <c r="J27">
        <f t="shared" si="3"/>
        <v>140</v>
      </c>
      <c r="K27">
        <f t="shared" si="2"/>
        <v>-7</v>
      </c>
      <c r="L27">
        <v>0</v>
      </c>
    </row>
    <row r="28" spans="1:12" ht="12.75">
      <c r="A28">
        <v>1972</v>
      </c>
      <c r="B28">
        <v>1</v>
      </c>
      <c r="C28">
        <v>6</v>
      </c>
      <c r="D28">
        <v>0</v>
      </c>
      <c r="E28">
        <v>7</v>
      </c>
      <c r="F28">
        <v>6</v>
      </c>
      <c r="G28">
        <v>8</v>
      </c>
      <c r="H28">
        <f t="shared" si="0"/>
        <v>13</v>
      </c>
      <c r="I28">
        <f t="shared" si="1"/>
        <v>5</v>
      </c>
      <c r="J28">
        <f t="shared" si="3"/>
        <v>145</v>
      </c>
      <c r="K28">
        <f t="shared" si="2"/>
        <v>-8</v>
      </c>
      <c r="L28">
        <v>0</v>
      </c>
    </row>
    <row r="29" spans="1:12" ht="12.75">
      <c r="A29">
        <v>1973</v>
      </c>
      <c r="B29">
        <v>1</v>
      </c>
      <c r="C29">
        <v>11</v>
      </c>
      <c r="D29">
        <v>1</v>
      </c>
      <c r="E29">
        <v>13</v>
      </c>
      <c r="F29">
        <v>3</v>
      </c>
      <c r="G29">
        <v>12</v>
      </c>
      <c r="H29">
        <f t="shared" si="0"/>
        <v>16</v>
      </c>
      <c r="I29">
        <f t="shared" si="1"/>
        <v>4</v>
      </c>
      <c r="J29">
        <f t="shared" si="3"/>
        <v>149</v>
      </c>
      <c r="K29">
        <f t="shared" si="2"/>
        <v>-12</v>
      </c>
      <c r="L29">
        <v>0</v>
      </c>
    </row>
    <row r="30" spans="1:12" ht="12.75">
      <c r="A30">
        <v>1974</v>
      </c>
      <c r="B30">
        <v>3</v>
      </c>
      <c r="C30">
        <v>4</v>
      </c>
      <c r="D30">
        <v>0</v>
      </c>
      <c r="E30">
        <v>7</v>
      </c>
      <c r="F30">
        <v>12</v>
      </c>
      <c r="G30">
        <v>11</v>
      </c>
      <c r="H30">
        <f t="shared" si="0"/>
        <v>19</v>
      </c>
      <c r="I30">
        <f t="shared" si="1"/>
        <v>8</v>
      </c>
      <c r="J30">
        <f t="shared" si="3"/>
        <v>157</v>
      </c>
      <c r="K30">
        <f t="shared" si="2"/>
        <v>-11</v>
      </c>
      <c r="L30">
        <v>0</v>
      </c>
    </row>
    <row r="31" spans="1:12" ht="12.75">
      <c r="A31">
        <v>1975</v>
      </c>
      <c r="B31">
        <v>1</v>
      </c>
      <c r="C31">
        <v>3</v>
      </c>
      <c r="D31">
        <v>0</v>
      </c>
      <c r="E31">
        <v>4</v>
      </c>
      <c r="F31">
        <v>3</v>
      </c>
      <c r="G31">
        <v>7</v>
      </c>
      <c r="H31">
        <f t="shared" si="0"/>
        <v>7</v>
      </c>
      <c r="I31">
        <f t="shared" si="1"/>
        <v>0</v>
      </c>
      <c r="J31">
        <f t="shared" si="3"/>
        <v>157</v>
      </c>
      <c r="K31">
        <f t="shared" si="2"/>
        <v>-7</v>
      </c>
      <c r="L31">
        <v>0</v>
      </c>
    </row>
    <row r="32" spans="1:12" ht="12.75">
      <c r="A32">
        <v>1976</v>
      </c>
      <c r="B32">
        <v>1</v>
      </c>
      <c r="C32">
        <v>2</v>
      </c>
      <c r="D32">
        <v>0</v>
      </c>
      <c r="E32">
        <v>3</v>
      </c>
      <c r="F32">
        <v>5</v>
      </c>
      <c r="G32">
        <v>4</v>
      </c>
      <c r="H32">
        <f t="shared" si="0"/>
        <v>8</v>
      </c>
      <c r="I32">
        <f t="shared" si="1"/>
        <v>4</v>
      </c>
      <c r="J32">
        <f t="shared" si="3"/>
        <v>161</v>
      </c>
      <c r="K32">
        <f t="shared" si="2"/>
        <v>-4</v>
      </c>
      <c r="L32">
        <v>0</v>
      </c>
    </row>
    <row r="33" spans="1:12" ht="12.75">
      <c r="A33">
        <v>1977</v>
      </c>
      <c r="B33">
        <v>0</v>
      </c>
      <c r="C33">
        <v>3</v>
      </c>
      <c r="D33">
        <v>2</v>
      </c>
      <c r="E33">
        <v>5</v>
      </c>
      <c r="F33">
        <v>5</v>
      </c>
      <c r="G33">
        <v>13</v>
      </c>
      <c r="H33">
        <f t="shared" si="0"/>
        <v>10</v>
      </c>
      <c r="I33">
        <f t="shared" si="1"/>
        <v>-3</v>
      </c>
      <c r="J33">
        <f t="shared" si="3"/>
        <v>158</v>
      </c>
      <c r="K33">
        <f t="shared" si="2"/>
        <v>-13</v>
      </c>
      <c r="L33">
        <v>0</v>
      </c>
    </row>
    <row r="34" spans="1:12" ht="12.75">
      <c r="A34">
        <v>1978</v>
      </c>
      <c r="B34">
        <v>0</v>
      </c>
      <c r="C34">
        <v>3</v>
      </c>
      <c r="D34">
        <v>5</v>
      </c>
      <c r="E34">
        <v>8</v>
      </c>
      <c r="F34">
        <v>1</v>
      </c>
      <c r="G34">
        <v>11</v>
      </c>
      <c r="H34">
        <f t="shared" si="0"/>
        <v>9</v>
      </c>
      <c r="I34">
        <f t="shared" si="1"/>
        <v>-2</v>
      </c>
      <c r="J34">
        <f t="shared" si="3"/>
        <v>156</v>
      </c>
      <c r="K34">
        <f t="shared" si="2"/>
        <v>-11</v>
      </c>
      <c r="L34">
        <v>0</v>
      </c>
    </row>
    <row r="35" spans="1:12" ht="12.75">
      <c r="A35">
        <v>1979</v>
      </c>
      <c r="B35">
        <v>0</v>
      </c>
      <c r="C35">
        <v>2</v>
      </c>
      <c r="D35">
        <v>1</v>
      </c>
      <c r="E35">
        <v>3</v>
      </c>
      <c r="F35">
        <v>5</v>
      </c>
      <c r="G35">
        <v>13</v>
      </c>
      <c r="H35">
        <f t="shared" si="0"/>
        <v>8</v>
      </c>
      <c r="I35">
        <f t="shared" si="1"/>
        <v>-5</v>
      </c>
      <c r="J35">
        <f t="shared" si="3"/>
        <v>151</v>
      </c>
      <c r="K35">
        <f t="shared" si="2"/>
        <v>-13</v>
      </c>
      <c r="L35">
        <v>0</v>
      </c>
    </row>
    <row r="36" spans="1:12" ht="12.75">
      <c r="A36">
        <v>1980</v>
      </c>
      <c r="B36">
        <v>0</v>
      </c>
      <c r="C36">
        <v>4</v>
      </c>
      <c r="D36">
        <v>0</v>
      </c>
      <c r="E36">
        <v>4</v>
      </c>
      <c r="F36">
        <v>5</v>
      </c>
      <c r="G36">
        <v>6</v>
      </c>
      <c r="H36">
        <f t="shared" si="0"/>
        <v>9</v>
      </c>
      <c r="I36">
        <f t="shared" si="1"/>
        <v>3</v>
      </c>
      <c r="J36">
        <f t="shared" si="3"/>
        <v>154</v>
      </c>
      <c r="K36">
        <f t="shared" si="2"/>
        <v>-6</v>
      </c>
      <c r="L36">
        <v>0</v>
      </c>
    </row>
    <row r="37" spans="1:12" ht="12.75">
      <c r="A37">
        <v>1981</v>
      </c>
      <c r="B37">
        <v>1</v>
      </c>
      <c r="C37">
        <v>4</v>
      </c>
      <c r="D37">
        <v>0</v>
      </c>
      <c r="E37">
        <v>5</v>
      </c>
      <c r="F37">
        <v>2</v>
      </c>
      <c r="G37">
        <v>8</v>
      </c>
      <c r="H37">
        <f t="shared" si="0"/>
        <v>7</v>
      </c>
      <c r="I37">
        <f t="shared" si="1"/>
        <v>-1</v>
      </c>
      <c r="J37">
        <f t="shared" si="3"/>
        <v>153</v>
      </c>
      <c r="K37">
        <f t="shared" si="2"/>
        <v>-8</v>
      </c>
      <c r="L37">
        <v>0</v>
      </c>
    </row>
    <row r="38" spans="1:12" ht="12.75">
      <c r="A38">
        <v>1982</v>
      </c>
      <c r="B38">
        <v>0</v>
      </c>
      <c r="C38">
        <v>3</v>
      </c>
      <c r="D38">
        <v>0</v>
      </c>
      <c r="E38">
        <v>3</v>
      </c>
      <c r="F38">
        <v>1</v>
      </c>
      <c r="G38">
        <v>6</v>
      </c>
      <c r="H38">
        <f t="shared" si="0"/>
        <v>4</v>
      </c>
      <c r="I38">
        <f t="shared" si="1"/>
        <v>-2</v>
      </c>
      <c r="J38">
        <f t="shared" si="3"/>
        <v>151</v>
      </c>
      <c r="K38">
        <f t="shared" si="2"/>
        <v>-6</v>
      </c>
      <c r="L38">
        <v>0</v>
      </c>
    </row>
    <row r="39" spans="1:12" ht="12.75">
      <c r="A39">
        <v>1983</v>
      </c>
      <c r="B39">
        <v>0</v>
      </c>
      <c r="C39">
        <v>1</v>
      </c>
      <c r="D39">
        <v>0</v>
      </c>
      <c r="E39">
        <v>1</v>
      </c>
      <c r="F39">
        <v>1</v>
      </c>
      <c r="G39">
        <v>2</v>
      </c>
      <c r="H39">
        <f t="shared" si="0"/>
        <v>2</v>
      </c>
      <c r="I39">
        <f t="shared" si="1"/>
        <v>0</v>
      </c>
      <c r="J39">
        <f t="shared" si="3"/>
        <v>151</v>
      </c>
      <c r="K39">
        <f t="shared" si="2"/>
        <v>-2</v>
      </c>
      <c r="L39">
        <v>0</v>
      </c>
    </row>
    <row r="40" spans="1:12" ht="12.75">
      <c r="A40">
        <v>1984</v>
      </c>
      <c r="B40">
        <v>0</v>
      </c>
      <c r="C40">
        <v>2</v>
      </c>
      <c r="D40">
        <v>0</v>
      </c>
      <c r="E40">
        <v>2</v>
      </c>
      <c r="F40">
        <v>2</v>
      </c>
      <c r="G40">
        <v>2</v>
      </c>
      <c r="H40">
        <f t="shared" si="0"/>
        <v>4</v>
      </c>
      <c r="I40">
        <f t="shared" si="1"/>
        <v>2</v>
      </c>
      <c r="J40">
        <f t="shared" si="3"/>
        <v>153</v>
      </c>
      <c r="K40">
        <f t="shared" si="2"/>
        <v>-2</v>
      </c>
      <c r="L40">
        <v>0</v>
      </c>
    </row>
    <row r="41" spans="1:12" ht="12.75">
      <c r="A41">
        <v>1985</v>
      </c>
      <c r="B41">
        <v>0</v>
      </c>
      <c r="C41">
        <v>6</v>
      </c>
      <c r="D41">
        <v>0</v>
      </c>
      <c r="E41">
        <v>6</v>
      </c>
      <c r="F41">
        <v>0</v>
      </c>
      <c r="G41">
        <v>2</v>
      </c>
      <c r="H41">
        <f t="shared" si="0"/>
        <v>6</v>
      </c>
      <c r="I41">
        <f t="shared" si="1"/>
        <v>4</v>
      </c>
      <c r="J41">
        <f t="shared" si="3"/>
        <v>157</v>
      </c>
      <c r="K41">
        <f t="shared" si="2"/>
        <v>-2</v>
      </c>
      <c r="L41">
        <v>0</v>
      </c>
    </row>
    <row r="42" spans="1:12" ht="12.75">
      <c r="A42">
        <v>1986</v>
      </c>
      <c r="B42">
        <v>0</v>
      </c>
      <c r="C42">
        <v>3</v>
      </c>
      <c r="D42">
        <v>0</v>
      </c>
      <c r="E42">
        <v>3</v>
      </c>
      <c r="F42">
        <v>3</v>
      </c>
      <c r="G42">
        <v>4</v>
      </c>
      <c r="H42">
        <f t="shared" si="0"/>
        <v>6</v>
      </c>
      <c r="I42">
        <f t="shared" si="1"/>
        <v>2</v>
      </c>
      <c r="J42">
        <f t="shared" si="3"/>
        <v>159</v>
      </c>
      <c r="K42">
        <f t="shared" si="2"/>
        <v>-4</v>
      </c>
      <c r="L42">
        <v>0</v>
      </c>
    </row>
    <row r="43" spans="1:12" ht="12.75">
      <c r="A43">
        <v>1987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f t="shared" si="0"/>
        <v>1</v>
      </c>
      <c r="I43">
        <f t="shared" si="1"/>
        <v>1</v>
      </c>
      <c r="J43">
        <f t="shared" si="3"/>
        <v>160</v>
      </c>
      <c r="K43">
        <f t="shared" si="2"/>
        <v>0</v>
      </c>
      <c r="L43">
        <v>0</v>
      </c>
    </row>
    <row r="44" spans="1:12" ht="12.75">
      <c r="A44">
        <v>1988</v>
      </c>
      <c r="B44">
        <v>0</v>
      </c>
      <c r="C44">
        <v>1</v>
      </c>
      <c r="D44">
        <v>0</v>
      </c>
      <c r="E44">
        <v>1</v>
      </c>
      <c r="F44">
        <v>6</v>
      </c>
      <c r="G44">
        <v>3</v>
      </c>
      <c r="H44">
        <f t="shared" si="0"/>
        <v>7</v>
      </c>
      <c r="I44">
        <f t="shared" si="1"/>
        <v>4</v>
      </c>
      <c r="J44">
        <f t="shared" si="3"/>
        <v>164</v>
      </c>
      <c r="K44">
        <f t="shared" si="2"/>
        <v>-3</v>
      </c>
      <c r="L44">
        <v>0</v>
      </c>
    </row>
    <row r="45" spans="1:12" ht="12.75">
      <c r="A45">
        <v>1989</v>
      </c>
      <c r="B45">
        <v>0</v>
      </c>
      <c r="C45">
        <v>0</v>
      </c>
      <c r="D45">
        <v>0</v>
      </c>
      <c r="E45">
        <v>0</v>
      </c>
      <c r="F45">
        <v>5</v>
      </c>
      <c r="G45">
        <v>0</v>
      </c>
      <c r="H45">
        <f t="shared" si="0"/>
        <v>5</v>
      </c>
      <c r="I45">
        <f t="shared" si="1"/>
        <v>5</v>
      </c>
      <c r="J45">
        <f t="shared" si="3"/>
        <v>169</v>
      </c>
      <c r="K45">
        <f t="shared" si="2"/>
        <v>0</v>
      </c>
      <c r="L45">
        <v>0</v>
      </c>
    </row>
    <row r="46" spans="1:12" ht="12.75">
      <c r="A46">
        <v>1990</v>
      </c>
      <c r="B46">
        <v>0</v>
      </c>
      <c r="C46">
        <v>2</v>
      </c>
      <c r="D46">
        <v>0</v>
      </c>
      <c r="E46">
        <v>2</v>
      </c>
      <c r="F46">
        <v>2</v>
      </c>
      <c r="G46">
        <v>0</v>
      </c>
      <c r="H46">
        <f t="shared" si="0"/>
        <v>4</v>
      </c>
      <c r="I46">
        <f t="shared" si="1"/>
        <v>4</v>
      </c>
      <c r="J46">
        <f t="shared" si="3"/>
        <v>173</v>
      </c>
      <c r="K46">
        <f t="shared" si="2"/>
        <v>0</v>
      </c>
      <c r="L46">
        <v>0</v>
      </c>
    </row>
    <row r="47" spans="1:12" ht="12.75">
      <c r="A47">
        <v>1991</v>
      </c>
      <c r="B47">
        <v>0</v>
      </c>
      <c r="C47">
        <v>3</v>
      </c>
      <c r="D47">
        <v>0</v>
      </c>
      <c r="E47">
        <v>3</v>
      </c>
      <c r="F47">
        <v>1</v>
      </c>
      <c r="G47">
        <v>3</v>
      </c>
      <c r="H47">
        <f t="shared" si="0"/>
        <v>4</v>
      </c>
      <c r="I47">
        <f t="shared" si="1"/>
        <v>1</v>
      </c>
      <c r="J47">
        <f t="shared" si="3"/>
        <v>174</v>
      </c>
      <c r="K47">
        <f t="shared" si="2"/>
        <v>-3</v>
      </c>
      <c r="L47">
        <v>0</v>
      </c>
    </row>
    <row r="48" spans="1:12" ht="12.75">
      <c r="A48">
        <v>1992</v>
      </c>
      <c r="B48">
        <v>0</v>
      </c>
      <c r="C48">
        <v>2</v>
      </c>
      <c r="D48">
        <v>0</v>
      </c>
      <c r="E48">
        <v>2</v>
      </c>
      <c r="F48">
        <v>1</v>
      </c>
      <c r="G48">
        <v>2</v>
      </c>
      <c r="H48">
        <f t="shared" si="0"/>
        <v>3</v>
      </c>
      <c r="I48">
        <f t="shared" si="1"/>
        <v>1</v>
      </c>
      <c r="J48">
        <f t="shared" si="3"/>
        <v>175</v>
      </c>
      <c r="K48">
        <f t="shared" si="2"/>
        <v>-2</v>
      </c>
      <c r="L48">
        <v>0</v>
      </c>
    </row>
    <row r="49" spans="1:12" ht="12.75">
      <c r="A49">
        <v>1993</v>
      </c>
      <c r="B49">
        <v>2</v>
      </c>
      <c r="C49">
        <v>3</v>
      </c>
      <c r="D49">
        <v>0</v>
      </c>
      <c r="E49">
        <v>5</v>
      </c>
      <c r="F49">
        <v>2</v>
      </c>
      <c r="G49">
        <v>5</v>
      </c>
      <c r="H49">
        <f t="shared" si="0"/>
        <v>7</v>
      </c>
      <c r="I49">
        <f t="shared" si="1"/>
        <v>2</v>
      </c>
      <c r="J49">
        <f t="shared" si="3"/>
        <v>177</v>
      </c>
      <c r="K49">
        <f t="shared" si="2"/>
        <v>-5</v>
      </c>
      <c r="L49">
        <v>0</v>
      </c>
    </row>
    <row r="50" spans="1:12" ht="12.75">
      <c r="A50">
        <v>1994</v>
      </c>
      <c r="B50">
        <v>0</v>
      </c>
      <c r="C50">
        <v>3</v>
      </c>
      <c r="D50">
        <v>0</v>
      </c>
      <c r="E50">
        <v>3</v>
      </c>
      <c r="F50">
        <v>5</v>
      </c>
      <c r="G50">
        <v>5</v>
      </c>
      <c r="H50">
        <f t="shared" si="0"/>
        <v>8</v>
      </c>
      <c r="I50">
        <f t="shared" si="1"/>
        <v>3</v>
      </c>
      <c r="J50">
        <f t="shared" si="3"/>
        <v>180</v>
      </c>
      <c r="K50">
        <f t="shared" si="2"/>
        <v>-5</v>
      </c>
      <c r="L50">
        <v>0</v>
      </c>
    </row>
    <row r="51" spans="1:12" ht="12.75">
      <c r="A51">
        <v>1995</v>
      </c>
      <c r="B51">
        <v>0</v>
      </c>
      <c r="C51">
        <v>3</v>
      </c>
      <c r="D51">
        <v>0</v>
      </c>
      <c r="E51">
        <v>3</v>
      </c>
      <c r="F51">
        <v>1</v>
      </c>
      <c r="G51">
        <v>3</v>
      </c>
      <c r="H51">
        <f t="shared" si="0"/>
        <v>4</v>
      </c>
      <c r="I51">
        <f t="shared" si="1"/>
        <v>1</v>
      </c>
      <c r="J51">
        <f t="shared" si="3"/>
        <v>181</v>
      </c>
      <c r="K51">
        <f t="shared" si="2"/>
        <v>-3</v>
      </c>
      <c r="L51">
        <v>0</v>
      </c>
    </row>
    <row r="52" spans="1:12" ht="12.75">
      <c r="A52">
        <v>1996</v>
      </c>
      <c r="B52">
        <v>0</v>
      </c>
      <c r="C52">
        <v>0</v>
      </c>
      <c r="D52">
        <v>0</v>
      </c>
      <c r="E52">
        <v>0</v>
      </c>
      <c r="F52">
        <v>2</v>
      </c>
      <c r="G52">
        <v>8</v>
      </c>
      <c r="H52">
        <f t="shared" si="0"/>
        <v>2</v>
      </c>
      <c r="I52">
        <f t="shared" si="1"/>
        <v>-6</v>
      </c>
      <c r="J52">
        <f t="shared" si="3"/>
        <v>175</v>
      </c>
      <c r="K52">
        <f t="shared" si="2"/>
        <v>-8</v>
      </c>
      <c r="L52">
        <v>0</v>
      </c>
    </row>
    <row r="53" spans="1:12" ht="12.75">
      <c r="A53">
        <v>1997</v>
      </c>
      <c r="B53">
        <v>0</v>
      </c>
      <c r="C53">
        <v>1</v>
      </c>
      <c r="D53">
        <v>0</v>
      </c>
      <c r="E53">
        <v>1</v>
      </c>
      <c r="F53">
        <v>0</v>
      </c>
      <c r="G53">
        <v>0</v>
      </c>
      <c r="H53">
        <f t="shared" si="0"/>
        <v>1</v>
      </c>
      <c r="I53">
        <f t="shared" si="1"/>
        <v>1</v>
      </c>
      <c r="J53">
        <f t="shared" si="3"/>
        <v>176</v>
      </c>
      <c r="K53">
        <f t="shared" si="2"/>
        <v>0</v>
      </c>
      <c r="L5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William &amp;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E. Lewis</dc:creator>
  <cp:keywords/>
  <dc:description/>
  <cp:lastModifiedBy>Lewis, David Eric</cp:lastModifiedBy>
  <cp:lastPrinted>2001-06-11T15:46:05Z</cp:lastPrinted>
  <dcterms:created xsi:type="dcterms:W3CDTF">2000-07-13T18:45:00Z</dcterms:created>
  <dcterms:modified xsi:type="dcterms:W3CDTF">2018-07-12T22:28:09Z</dcterms:modified>
  <cp:category/>
  <cp:version/>
  <cp:contentType/>
  <cp:contentStatus/>
</cp:coreProperties>
</file>